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 yWindow="0" windowWidth="15336" windowHeight="11640" tabRatio="601" firstSheet="1" activeTab="1"/>
  </bookViews>
  <sheets>
    <sheet name="Funct Req. Instructions" sheetId="1" r:id="rId1"/>
    <sheet name="Functional_Requirements" sheetId="2" r:id="rId2"/>
    <sheet name="Technical_Requirements" sheetId="3" r:id="rId3"/>
  </sheets>
  <definedNames>
    <definedName name="_Toc74388278" localSheetId="1">'Functional_Requirements'!#REF!</definedName>
    <definedName name="_Toc74388300" localSheetId="1">'Functional_Requirements'!#REF!</definedName>
    <definedName name="Categories">#REF!</definedName>
    <definedName name="category">#REF!</definedName>
    <definedName name="Heading86" localSheetId="1">'Functional_Requirements'!#REF!</definedName>
    <definedName name="_xlnm.Print_Area" localSheetId="1">'Functional_Requirements'!$A$1:$C$339</definedName>
    <definedName name="_xlnm.Print_Titles" localSheetId="1">'Functional_Requirements'!$1:$3</definedName>
  </definedNames>
  <calcPr fullCalcOnLoad="1"/>
</workbook>
</file>

<file path=xl/sharedStrings.xml><?xml version="1.0" encoding="utf-8"?>
<sst xmlns="http://schemas.openxmlformats.org/spreadsheetml/2006/main" count="851" uniqueCount="505">
  <si>
    <t>• Course control number - unique number for each section of a class. Each section of the class has unique ID number  including each lecture, fieldwork laboratory, and discuss section of the class.</t>
  </si>
  <si>
    <t>• Instructor’s Employee ID Number.</t>
  </si>
  <si>
    <t>• Instructor’s First and Last Name.</t>
  </si>
  <si>
    <t>• Number of units for the course.</t>
  </si>
  <si>
    <t>• Maximum number of students that can enroll in the course.</t>
  </si>
  <si>
    <t>• Room Number</t>
  </si>
  <si>
    <r>
      <t>•  Demo Bench Electrical Outlets 220 AC (yes/no)</t>
    </r>
  </si>
  <si>
    <r>
      <t>•</t>
    </r>
    <r>
      <rPr>
        <i/>
        <sz val="11"/>
        <rFont val="Times New Roman"/>
        <family val="1"/>
      </rPr>
      <t>System administrators</t>
    </r>
    <r>
      <rPr>
        <sz val="11"/>
        <rFont val="Times New Roman"/>
        <family val="1"/>
      </rPr>
      <t xml:space="preserve"> who are responsible for the technical operation of the system and setting up the types of user privileges. If yes, please note if the system can support multiple system administrators.</t>
    </r>
  </si>
  <si>
    <r>
      <t>•</t>
    </r>
    <r>
      <rPr>
        <i/>
        <sz val="11"/>
        <rFont val="Times New Roman"/>
        <family val="1"/>
      </rPr>
      <t>Central classroom scheduling managers</t>
    </r>
    <r>
      <rPr>
        <sz val="11"/>
        <rFont val="Times New Roman"/>
        <family val="1"/>
      </rPr>
      <t xml:space="preserve"> who are responsible for setting up parameters and business rules to perform automatic assignment of classrooms for campus classes at the beginning of academic terms. Able to add, delete and modify user roles.</t>
    </r>
  </si>
  <si>
    <r>
      <t>•</t>
    </r>
    <r>
      <rPr>
        <i/>
        <sz val="11"/>
        <rFont val="Times New Roman"/>
        <family val="1"/>
      </rPr>
      <t>Central schedulers</t>
    </r>
    <r>
      <rPr>
        <sz val="11"/>
        <rFont val="Times New Roman"/>
        <family val="1"/>
      </rPr>
      <t xml:space="preserve"> who are responsible for:                                 a) Receiving classroom re-assignment requests from academic department schedulers, 
b) Processing the requests, 
c) Responding back to the academic department schedulers about the requests.
</t>
    </r>
  </si>
  <si>
    <r>
      <t>•</t>
    </r>
    <r>
      <rPr>
        <i/>
        <sz val="11"/>
        <rFont val="Times New Roman"/>
        <family val="1"/>
      </rPr>
      <t>Academic department schedulers</t>
    </r>
    <r>
      <rPr>
        <sz val="11"/>
        <rFont val="Times New Roman"/>
        <family val="1"/>
      </rPr>
      <t xml:space="preserve"> who are responsible for informing central schedulers about the classes in their academic departments that require classrooms and the types of classrooms needed. They also send classroom change requests to central schedulers.</t>
    </r>
  </si>
  <si>
    <r>
      <t xml:space="preserve">Can users conduct </t>
    </r>
    <r>
      <rPr>
        <i/>
        <sz val="11"/>
        <rFont val="Times New Roman"/>
        <family val="1"/>
      </rPr>
      <t>what-if</t>
    </r>
    <r>
      <rPr>
        <sz val="11"/>
        <rFont val="Times New Roman"/>
        <family val="1"/>
      </rPr>
      <t xml:space="preserve"> scenario analysis for classroom space management for academic terms and business resumption planning? For example, can a designated user create a report that identifies the impact to classroom utilization if specific classrooms are taken out of service for maintenance for a specified period of time?</t>
    </r>
  </si>
  <si>
    <r>
      <t>•  Held during a Fall semester and</t>
    </r>
  </si>
  <si>
    <r>
      <t xml:space="preserve">• A </t>
    </r>
    <r>
      <rPr>
        <b/>
        <i/>
        <sz val="11"/>
        <rFont val="Times New Roman"/>
        <family val="1"/>
      </rPr>
      <t>class</t>
    </r>
    <r>
      <rPr>
        <sz val="11"/>
        <rFont val="Times New Roman"/>
        <family val="1"/>
      </rPr>
      <t xml:space="preserve"> is the offering of an academic course during a specific academic term such as the Fall 2009 semester and taught by a specific faculty member or instructor. For example, Astronomy 10 offered during the Fall 2009 semester and taught by Professor Alex Filippenko is a class. A class may include lectures and associated sections such as discussion or laboratory sections.  These sections may either be mandatory or optional.</t>
    </r>
  </si>
  <si>
    <r>
      <t>• An</t>
    </r>
    <r>
      <rPr>
        <b/>
        <i/>
        <sz val="11"/>
        <rFont val="Times New Roman"/>
        <family val="1"/>
      </rPr>
      <t xml:space="preserve"> event</t>
    </r>
    <r>
      <rPr>
        <sz val="11"/>
        <rFont val="Times New Roman"/>
        <family val="1"/>
      </rPr>
      <t xml:space="preserve"> is an academic, co-curricular, or private activity that requires a campus classroom or outdoor space where the event’s activities can be held at a specified period of time.  An example of an academic event is an exam review session.  Examples of co-curricular events include meetings for student organizations. Examples of private events include external organizations renting classroom space to conduct meetings. Events may occur once or may be held repeatedly based upon either a standard (e.g. every Monday from 6:00 – 7:00 pm.) or an arbitrary schedule. </t>
    </r>
  </si>
  <si>
    <r>
      <t>•Roomshare -</t>
    </r>
    <r>
      <rPr>
        <sz val="11"/>
        <rFont val="Times New Roman"/>
        <family val="1"/>
      </rPr>
      <t xml:space="preserve"> is scheduling the same classroom to be shared by two or more classes simultaneously.  For example, Physics 7B and Chemistry 1B would both be scheduled to be held in 1 Pimentel Hall on Mon., Wed., and Fri. from 10:00 -11:00 a.m. during the Fall 2009 semester.</t>
    </r>
  </si>
  <si>
    <r>
      <t xml:space="preserve">•Cross-listed course </t>
    </r>
    <r>
      <rPr>
        <sz val="11"/>
        <rFont val="Times New Roman"/>
        <family val="1"/>
      </rPr>
      <t xml:space="preserve">-  are courses that have been approved by UC Berkeley's Academic Senate to be  conducted as classes held in the same classroom at the same time. Courses are either temporarily or permanently approved by the Academic Senate.  For example, </t>
    </r>
    <r>
      <rPr>
        <i/>
        <sz val="11"/>
        <rFont val="Times New Roman"/>
        <family val="1"/>
      </rPr>
      <t>Religious Studies C109 - Celtic Mythology and Oral Tradition</t>
    </r>
    <r>
      <rPr>
        <sz val="11"/>
        <rFont val="Times New Roman"/>
        <family val="1"/>
      </rPr>
      <t xml:space="preserve"> and  C</t>
    </r>
    <r>
      <rPr>
        <i/>
        <sz val="11"/>
        <rFont val="Times New Roman"/>
        <family val="1"/>
      </rPr>
      <t xml:space="preserve">eltic Studies C168 - Celtic Mythology </t>
    </r>
    <r>
      <rPr>
        <sz val="11"/>
        <rFont val="Times New Roman"/>
        <family val="1"/>
      </rPr>
      <t>are cross-listed courses that are both held on Monday and Friday from 10:00 -11:00 a.m. in 120 Wheeler Hall during the Fall 2009 semester.</t>
    </r>
  </si>
  <si>
    <r>
      <t xml:space="preserve">•Section </t>
    </r>
    <r>
      <rPr>
        <sz val="11"/>
        <rFont val="Times New Roman"/>
        <family val="1"/>
      </rPr>
      <t>- is a module of instruction of a class.  Classes can include multiple sections including lecture, laboratory, fieldwork, and discussion sections.</t>
    </r>
  </si>
  <si>
    <r>
      <t>Requested Contact Hours</t>
    </r>
    <r>
      <rPr>
        <b/>
        <sz val="11"/>
        <rFont val="Times New Roman"/>
        <family val="1"/>
      </rPr>
      <t xml:space="preserve"> -</t>
    </r>
    <r>
      <rPr>
        <sz val="11"/>
        <rFont val="Times New Roman"/>
        <family val="1"/>
      </rPr>
      <t xml:space="preserve"> list of classes only for Spring and Fall semesters for which the number of requested hours per week  does NOT equal the number of hours on the Instruction Format of the Course System. (Course System is a separate IT system from classroom scheduling that provides information about course requirements.)</t>
    </r>
  </si>
  <si>
    <r>
      <t>Actual Contact Hours</t>
    </r>
    <r>
      <rPr>
        <sz val="11"/>
        <rFont val="Times New Roman"/>
        <family val="1"/>
      </rPr>
      <t xml:space="preserve">- list of courses for Spring and Fall semester only who's number of actual assigned hours per week on Class do NOT equal the number of hours on the Instruction Format of the Course System. The report is sorted by department and course number.
</t>
    </r>
  </si>
  <si>
    <t>Does the system allow users to open multiple windows at the same time?  If so, how many?</t>
  </si>
  <si>
    <t>• Number of student currently enrolled.</t>
  </si>
  <si>
    <t>• First Name</t>
  </si>
  <si>
    <t xml:space="preserve"> • The events booked by a specific student organization over a specified range of dates.</t>
  </si>
  <si>
    <t>Can the system be configured to set up independent groups of staff with each group managing its own set of classrooms and scheduling classroom assignment for their own group of classes? {Example:  Could the Haas School of Business or an individual department such as Physics manage their own spaces?}</t>
  </si>
  <si>
    <t>Can the system support distributed management of user privileges?  For example, groups of users can be set up with a different person responsible for managing the roles and user permissions for each user group. {E.g. Haas School of Business and Department of Physics with different individuals managing the roles and user permissions for their own groups.}</t>
  </si>
  <si>
    <r>
      <t>Online Schedule of Classes Preview</t>
    </r>
    <r>
      <rPr>
        <sz val="11"/>
        <rFont val="Times New Roman"/>
        <family val="1"/>
      </rPr>
      <t xml:space="preserve"> - list of all classes in all departments. Sorted by Department, Course, and Section.
</t>
    </r>
  </si>
  <si>
    <r>
      <t>• A</t>
    </r>
    <r>
      <rPr>
        <b/>
        <i/>
        <sz val="11"/>
        <rFont val="Times New Roman"/>
        <family val="1"/>
      </rPr>
      <t xml:space="preserve"> course </t>
    </r>
    <r>
      <rPr>
        <sz val="11"/>
        <rFont val="Times New Roman"/>
        <family val="1"/>
      </rPr>
      <t xml:space="preserve">is a module of instruction that has been approved by the UC Berkeley Academic Senate and is listed in the campus catalog of courses.  For example, Astronomy 10 is a course listed in the UC Berkeley Catalog of Courses. </t>
    </r>
  </si>
  <si>
    <t>The campus instructional equipment staff regularly visit classrooms to test the instructional equipment installed in the rooms to make sure the equipment is in working order. Can the system record when the staff last reviewed a classroom, what was done, and who conducted the review?</t>
  </si>
  <si>
    <t xml:space="preserve">•  Name of building where the classroom is located. </t>
  </si>
  <si>
    <t>Can the system automatically assign classrooms to cross-listed courses?  If yes, please describe how cross-listed courses are managed in the system.</t>
  </si>
  <si>
    <t>Can an authorized users manually set up a roomshare for two or more classes by assigning a classroom to more that one class during the same period of time.  For example, does the system allow a user to assign 1 Pimentel Hall to both the classes, Chemistry 1A and Physic 7A on Mondays, Wednesday, and Fridays from 9:00 – 10:00 a.m. in the Fall 2009 semester.</t>
  </si>
  <si>
    <t>If the answer to the above question is yes, will the system be able to properly assign the correct size classrooms to the class so the total number of seats available in all assigned classrooms is approximately equal to the maximum number of students who can enroll in the class? For example, if the maximum enrollment for a simulcast course is 200 students, will the system be able to assign 3 classrooms that have a total seating capacity of 200 seats with all classrooms being equipped with the necessary video equipment (whether for either transmission or reception)?</t>
  </si>
  <si>
    <t xml:space="preserve">Can the system support a data relationship between lectures and discussion sections and laboratories for a given class so the system can identify all the classrooms associated with a given class? (See Exhibit A for details about the kinds of class relationships that the system must be able to capture.) </t>
  </si>
  <si>
    <t>(0 = doesn’t do; 1 = poor; 2 = average; 3 = good; and 4 = outstanding).</t>
  </si>
  <si>
    <r>
      <t xml:space="preserve">The University of California is committed to facilitating an electronic environment that is accessible to all, including individuals with disabilities. To support this goal, the proposed University policy, </t>
    </r>
    <r>
      <rPr>
        <i/>
        <sz val="11"/>
        <rFont val="Times New Roman"/>
        <family val="1"/>
      </rPr>
      <t>Accessibility in the Electronic Environment,</t>
    </r>
    <r>
      <rPr>
        <sz val="11"/>
        <rFont val="Times New Roman"/>
        <family val="1"/>
      </rPr>
      <t xml:space="preserve"> is being reviewed by the University community in anticipation of final revision and formal approval in 2007-08. In anticipation of that policy, IT vendors submitting proposals to this RFP must include a response to the questions taken from applicable sections of the Voluntary Product Accessibility Template (VPAT), in order to describe product compliance with Section 508 of the Rehabilitation Act. Disclosure of noncompliance as well as the timeframe for compliance should be included in the Remarks and Explanations column. Information about the VPAT may be found at http://www.itic.org/archives/articles/20040506/faq_voluntary_product_accessibility_template_vpat.php. UC reserves the right to perform real-world testing of a vendor’s product or service to validate vendor claims regarding Section 508 compliance. Further information about the University’s electronic accessibility initiative is available at http://www.ucop.edu/irc/itaccessibility/welcome.html. 
</t>
    </r>
  </si>
  <si>
    <t>Does the system allow campus staff to manage instructional technology equipment in campus classrooms including an inventory of the equipment available in each classroom such as video/data projectors, VHS/DVD players, microphones, audio speakers, and digital projectors?</t>
  </si>
  <si>
    <t xml:space="preserve">Can the system process credit card charges or internal campus charges using a campus accounting number for the rental of audio/visual equipment and services? </t>
  </si>
  <si>
    <t xml:space="preserve">Can the system produce reports, i.e., showing what types of instructional technology equipment are most frequently used, location used, by user/group, during a specified range of dates? </t>
  </si>
  <si>
    <t>Does your system support the use of Hyperion and Oracle Business Intelligence?  Describe in the text box to the right how your solution aligns with this general strategy.</t>
  </si>
  <si>
    <t>Are all application data elements available to the reporting tool?</t>
  </si>
  <si>
    <t>Is the metadata clear, complete, and available to the report author?  How are data elements documented and described within the reporting tool?</t>
  </si>
  <si>
    <t>Do you have other reporting tools that can be integrated with the application (example: put a report on the application's menu or call a report from a batch update process.)?  Describe.</t>
  </si>
  <si>
    <t>Does the application include pre-built reporting views? Please describe.</t>
  </si>
  <si>
    <t>Data Manipulation</t>
  </si>
  <si>
    <t xml:space="preserve">Data Manipulation </t>
  </si>
  <si>
    <t xml:space="preserve">Our goal is to have powerful and flexible data manipulation tools that allow us to quickly append, modify, and delete any data element in the application.  The application should allow us to take snapshots of data, build summaries of data and build and update reporting data marts.   
</t>
  </si>
  <si>
    <t>Does the application include flexible tools to load new records into the system or to append or modify data onto existing records? Please describe any limitations.</t>
  </si>
  <si>
    <t>Does the application include any tools to merge duplicate records?  Describe any limitations.</t>
  </si>
  <si>
    <t>Do the application's data manipulation tools automatically apply the business rules of the application to imported data? Describe any limitations.</t>
  </si>
  <si>
    <t>Does the application log the activity and use of its data manipulation tools?  Please describe.</t>
  </si>
  <si>
    <t xml:space="preserve">Does the application include tools to take snapshots of transactional data?  Describe any tools. </t>
  </si>
  <si>
    <t xml:space="preserve">Can snapshots can be scheduled?  Describe how. </t>
  </si>
  <si>
    <t>Can the system recognize that campus classrooms and outdoor spaces cannot be booked on specific dates such as University holidays?</t>
  </si>
  <si>
    <t>•  Demo Bench Electrical Outlets 110 DC (yes/no) </t>
  </si>
  <si>
    <t>•  Stage Rotating (yes/no)</t>
  </si>
  <si>
    <t>•  Stage/Platform (yes/no)</t>
  </si>
  <si>
    <t>•  Double Projection - dual 35mm slides (yes/no)</t>
  </si>
  <si>
    <t>• VHS Video/DVD (yes/no)</t>
  </si>
  <si>
    <t>Please provide information on the procedures, costs, and contract terms for such options.</t>
  </si>
  <si>
    <t>User Self Service Tools</t>
  </si>
  <si>
    <t>User Self-Service Tools</t>
  </si>
  <si>
    <t xml:space="preserve">Our goal is to give end-users powerful, web-based tools that are simple enough to be used without the assistance of a programmer.  We expect end-users to perform the following functions with these tools: database query and reporting, data mining and analysis, prospect segmentation and solicitation.  </t>
  </si>
  <si>
    <t>Does the application allow end-users to construct and execute a query over the web or with a GUI tool?</t>
  </si>
  <si>
    <t>Does the application allow the user to group records within a report and sort the resulting groups?</t>
  </si>
  <si>
    <t>Does the application allow the user to hide the details within the groups and drill down from a group summary report into a detail report?</t>
  </si>
  <si>
    <t>Can end-users query any data element in the application through the query tool? Please describe any limitations.</t>
  </si>
  <si>
    <t>Are data elements described and documented for end-users through the query tool?</t>
  </si>
  <si>
    <t>Can access to the self-service query tool be restricted to the berkeley.edu domain?</t>
  </si>
  <si>
    <t>Does the application provide a GUI to allow end-users to manipulate a data cube?</t>
  </si>
  <si>
    <t>Can any data element in the application be used in a cube?</t>
  </si>
  <si>
    <t>Can users drill down from cube totals to details?</t>
  </si>
  <si>
    <t>How much work, if any, needs to be done by an application administrator to add a new data element to a cube?</t>
  </si>
  <si>
    <t>Reporting and Authoring Tools</t>
  </si>
  <si>
    <t>Reporting &amp; Authoring Tools</t>
  </si>
  <si>
    <t xml:space="preserve">Currently, our reporting tools of choice are Hyperion and Oracle Business Intelligence, powerful reporting tools that allow report authors to create sophisticated reports.  Our goal is to continue to use of these  or a comparable product.  Our report authors require easy access to all of the application’s data, within application security rules, and clear and complete metadata and documentation.  
</t>
  </si>
  <si>
    <t>Describe how your maintenance and support services meet the following University's requirements:                                                The University requires Software Support that is prompt, accurate, comprehensive, and easily accessible.  The level of Software Support provided by the Vendor shall ensure:
• Prompt initial responses to contacts from the University’s authorized personnel. 
• Prompt referral of usage questions, reported Errors, and other inquiries to Vendor personnel who have a level of experience and skill sufficient to provide prompt and accurate responses. 
• Prompt and diligent efforts to provide information or Error Corrections in response to University reports and inquiries, according to the severity of the problem.</t>
  </si>
  <si>
    <t>Within one year after a new release of development tools used in the application (e.g., PowerBuilder, Visual Studio) or technical framework (e.g., Microsoft .NET or Sun J2EE) will your Software Support provide any Updates or Upgrades that are necessary to develop or run the Software on the new tools or framework?  If not, please explain.</t>
  </si>
  <si>
    <t>Is the cost of software maintenance included in the fee for the first year of the software license?</t>
  </si>
  <si>
    <t xml:space="preserve">Under the terms of your software license, does your maintenance fee cover the cost of all future upgrades to your software or will the university need to pay additional fees for some updates?  If the university will need to pay for updates, please describe when the university will need to pay for updates and when updates are included with the maintenance fee. </t>
  </si>
  <si>
    <t>Source Code</t>
  </si>
  <si>
    <t xml:space="preserve">If the Software proposed by the Bidder does not include Source Code, the Bidder shall deposit the complete, well-documented Source Code for the most recent version of the Software delivered under the Contract in an escrow account held by a third party agent.  The source code shall be made available to the University in the event that the Bidder ceases to do business or discontinues technical support for the Software. </t>
  </si>
  <si>
    <t xml:space="preserve">Does your Software Support include (a) Error Corrections, (b) all Updates generally made available to licensees of the Software, and (c) any Upgrades generally made available to licensees of the Software without an additional license fee, and (d) technical assistance on the installation, use, performance tuning, maintenance, and repair of the Software?  If not, please explain. </t>
  </si>
  <si>
    <t xml:space="preserve">Is the same level of Software Support provided for any Customizations performed by the Bidder as part of initial implementation or during subsequent support contracts?  If not, explain. </t>
  </si>
  <si>
    <t>After each major new release of the Software, is Software Support provided for the prior version of the Software for a minimum of one year?  If not, explain.</t>
  </si>
  <si>
    <t>Is Software Support available for the Operating Platform (or its future versions) and database (or its future versions) initially selected by the University for a period of five (5) years from the initial date of Production Use, provided that the University continues to operate the Software on that Operating Platform?  If not, explain.</t>
  </si>
  <si>
    <t>Within one year after a new release of the operating system used on the University’s Operating Platform, does Software Support provide any Updates or Upgrades that are necessary to operate the Software on the new operating system with at least the same levels of functionality and performance that were provided on the previous operating system release?  If not, explain.</t>
  </si>
  <si>
    <t>Within one year after a new release of the database platform used on the University's Operating Platform, does your Software Support provide any Updates or Upgrades that are necessary to operate the Software on the new database version with at least the same levels of functionality and performance that were provided on the previous database release?  If not, explain.</t>
  </si>
  <si>
    <t>The Bidder must provide comprehensive information on Software Support procedures, including: 
• Service days (e.g.  Monday through Friday, or every day except statutory holidays). 
• Service hours (e.g. 8:00 a.m. - 5:00 p.m., with time zones defined, or 24 hours a day). The University prefers 24 x 7 support. 
• Methods of contact (e.g., phone or  e-mail).  The University prefers that phone support be provided via an 800-number. 
• Vendor response times after the initial problem report and options for faster response. 
• On-line support resources (e.g., web sites). 
• Procedures and timeframes for escalating support problems in Vendor’s management structure. 
• The University’s responsibilities in the Software Support procedures. 
• The number of University personnel that may contact the Vendor to receive Software Support services. 
• The frequency of Updates and Upgrades; delivery methods for Updates and Upgrades. 
• Provide a written Service Level Agreement.                                         (Please note:   Requirements continue on next page.)</t>
  </si>
  <si>
    <t>8.01</t>
  </si>
  <si>
    <r>
      <t xml:space="preserve">Does the supplier offer an initial period of Software Support?  The Bidder should present options for annual and multi-year Software Support.  The University should have the option of purchasing Software Support during a period of at least </t>
    </r>
    <r>
      <rPr>
        <b/>
        <sz val="11"/>
        <rFont val="Times New Roman"/>
        <family val="1"/>
      </rPr>
      <t>5 years</t>
    </r>
    <r>
      <rPr>
        <sz val="11"/>
        <rFont val="Times New Roman"/>
        <family val="1"/>
      </rPr>
      <t xml:space="preserve"> after the effective date of the Contract.</t>
    </r>
  </si>
  <si>
    <t>The Bidder should provide Software Support for all Software, including any Bundled Technology.  Is any Bundled Technology not covered by Bidder’s Software Support service?  If so, Bidder shall identify in its Proposal the unsupported product(s) and its supplier for such product(s).</t>
  </si>
  <si>
    <t>Does your system work with BMC's Control-M product to schedule and to perform batch jobs (e.g. data extracts and data loads)?</t>
  </si>
  <si>
    <t>Customization and Configuration</t>
  </si>
  <si>
    <t>Customization  and Configuration</t>
  </si>
  <si>
    <t xml:space="preserve">Our goal is to configure the application to meet Berkeley’s unique needs, while easily retaining these configurations through application patches and upgrades. </t>
  </si>
  <si>
    <t>To what extent, and through what technical methods, can the Software be configured and customized for the University’s specific needs?</t>
  </si>
  <si>
    <t>Can we add a new data element to the application?  Describe how.</t>
  </si>
  <si>
    <t>Can we tie the new element to an existing dataset? (example: degree record).   Describe how.</t>
  </si>
  <si>
    <t>Can we make this new data element editable and viewable by end-users on an application form? Describe how.</t>
  </si>
  <si>
    <t>Can we define and limit the allowable data values for the new data element? Describe how.</t>
  </si>
  <si>
    <t>How would we make this new data element available through the application reporting tools?</t>
  </si>
  <si>
    <t>Would your data manipulation and conversion tools allow us to populate the new data element?</t>
  </si>
  <si>
    <t>How would we secure this new data element throughout your application?</t>
  </si>
  <si>
    <t>Are there tools provided that we would use to customize the business logic within the application?  Describe them.</t>
  </si>
  <si>
    <t>What other parts of the application cannot be modified through customization tools? Describe them.</t>
  </si>
  <si>
    <t>How would we maintain these customizations through application patches and upgrades?</t>
  </si>
  <si>
    <t xml:space="preserve">Can application customizations be migrated between instances (example: from test to production)? </t>
  </si>
  <si>
    <t>Does the system support the use of version control systems such as Subversion to manage customized programming code?</t>
  </si>
  <si>
    <t>Could our programming staff use the application customization tools to create add-on modules to the application to meet unique business needs? Please describe how this would work including what computer environments and programming languages are supported.</t>
  </si>
  <si>
    <t>Software Maintenance and Support</t>
  </si>
  <si>
    <t>8.00</t>
  </si>
  <si>
    <t xml:space="preserve">Our goal is to provide our application administrators with easily used, web-based or GUI management tools to automate repetitive tasks.  The application should support a division of labor within the application administration team (example: one group administers the RDBMS while another group administers the reporting warehouse). The application should allow us to delegate some user management to authorized departmental deputies (example: allow the Central Classroom Scheduling Manager adjust the access permissions of his or her staff).  Browser-neutral web-based applications are preferred so that users do not have to install or update software on their desktops.  </t>
  </si>
  <si>
    <t>Please describe in the text box to the right how your solution aligns with this general strategy.</t>
  </si>
  <si>
    <t>Does the application support the following client operating systems: Microsoft Windows 2000 and XP, and Apple Macintosh 10.2 and higher? Describe any additional components required (example: Citrix) to support these client operating systems.</t>
  </si>
  <si>
    <t xml:space="preserve">Can the application's end-user interface be implemented as a web application that does not require a browser plug-in or desktop client software?  Describe any desktop components required by the application user interface.  </t>
  </si>
  <si>
    <t>If the application provides a web interface, does it support the following browsers: Microsoft Internet Explorer 6+, Netscape 7+, Mozilla Firefox 1+,  Apple Safari 1.2+? Describe any limitations.</t>
  </si>
  <si>
    <t>Does the application have a web interface or GUI for all aspects of application administration, including user account management, software updates, and application configuration? Describe any limitations.</t>
  </si>
  <si>
    <t>Does the application administration interface allow operations to be executed in batch form (example: modify the attributes of a set of users)?</t>
  </si>
  <si>
    <t>Can user management tasks for a work group be delegated to a member of the work group?</t>
  </si>
  <si>
    <t>Can application jobs (examples: reports, extracts, data loads) be scheduled for unattended operation? Please describe.</t>
  </si>
  <si>
    <t>Please describe in the text box to the right how your application implements security both unauthorized access and restricted access by role.</t>
  </si>
  <si>
    <t>Can the application  provide both row and column level security?  Describe any limitations of the application in this area.</t>
  </si>
  <si>
    <t>Do you have a security expert as part of your software development team?  What certifications and experience does that staff person have?</t>
  </si>
  <si>
    <t>Do you have a formal security review and quality assurance process for your product and each release?  Describe.</t>
  </si>
  <si>
    <t>Is your product audited and certified by an independent security consulting firm?  Describe this audit and certification.  Identify the consulting firm.</t>
  </si>
  <si>
    <t>Does your application comply with the security principles found in the OWASP Guide to Building Secure Web Applications v2? (http://www.owasp.org/index.php/OWASP_Guide_Project)  Describe.</t>
  </si>
  <si>
    <t>Can the ability to decrypt encrypted data elements be restricted to selected users? Please describe.</t>
  </si>
  <si>
    <t>Does the application have built in functionality for auditing data access and changes?  If yes, please describe. Please also describe any limitations of this functionality.</t>
  </si>
  <si>
    <t>Does the proposed solution provide logging capabilities?  If yes, please provide logging formats and logging reports available.</t>
  </si>
  <si>
    <t>Is the application compatible with Virtual Private Network (VPN) technology? Describe any limitations.</t>
  </si>
  <si>
    <t xml:space="preserve">Can third party tools (example: Crystal Reports) accessing the database make use of the security rules configured in the application? </t>
  </si>
  <si>
    <t>Do security groups apply to all parts of the application, including any built-in reporting and data extraction tools?</t>
  </si>
  <si>
    <t>Application Administration</t>
  </si>
  <si>
    <t xml:space="preserve">Student and staff information is highly confidential and must be protected from unauthorized access and use. Security of this data is of utmost importance to the campus. Certain types of information are considered restricted data and laws and policy govern how they are stored and used on campus (examples: we require that Social Security Numbers must be encrypted in the database and FERPA governs our ability to release student data to third parties.) Any application must conform to these laws and policies. The application must be able to restrict access to certain segments of the database by user roles (example: allow the Alumni Association to access student data that they directly collect, but prevent them from accessing all other student data.) The application must integrate with campus security systems for authentication and authorization. </t>
  </si>
  <si>
    <t>5.01</t>
  </si>
  <si>
    <t xml:space="preserve">Does your application comply with all campus security policies as described here: https://security.berkeley.edu/MinStds/elecinfo.html, https://security.berkeley.edu/MinStds/netdevices.html (including all appendices). Describe how your application meets these requirements.
Describe any of these requirements that cannot be met by the application.
</t>
  </si>
  <si>
    <t xml:space="preserve">For access control, new campus enterprise systems must use the University's CalNet system (including Active Directory), which is based on Kerberos and an LDAP directory, and, in addition, should be able to support certificate-based authentication using a standard PKI infrastructure. Please review the website: https://calnet.berkeley.edu/developers.  Can the application so the foregoing.  Describe your product’s interface with this infrastructure. </t>
  </si>
  <si>
    <t>Can specific data elements, such as Social Security Number, date of birth, and credit card numbers, be encrypted within the database? If so, how is this achieved?</t>
  </si>
  <si>
    <t>Does the application encrypt all communications and transmissions between servers, and between servers and clients?</t>
  </si>
  <si>
    <t xml:space="preserve">Can the application retrieve faculty and instructor human resource information from a PeopleSoft HRMS. If not, describe the approach, work required, and who will perform the work to interface the classroom and event management application to the PeopleSoft HRMS system. </t>
  </si>
  <si>
    <t>In the future, the application will have to interface with a Kuali Student system which is currently being developed.  Does your company plan to make your software compatible  with Kuali Student?</t>
  </si>
  <si>
    <t xml:space="preserve">Does the application support web services using SOAP, HTTP, or Java Messaging Service? If so, please describe which of these are supported. </t>
  </si>
  <si>
    <t xml:space="preserve">Does the application provide an API which can be programmed using Java and Microsoft .NET?   If so, please describe which are supported. </t>
  </si>
  <si>
    <t>3.07</t>
  </si>
  <si>
    <t xml:space="preserve">Can the application interface with Cybersource for credit card processing?  Describe the application's ability to interface with Cybersource or a third party credit card processing service. </t>
  </si>
  <si>
    <t>Does the system support the use of ETL tools to import data from and to export data to other IT systems including data warehouses?</t>
  </si>
  <si>
    <t>Tools and Services</t>
  </si>
  <si>
    <t xml:space="preserve">The application should contain or be able to use a variety of data screening tools, common coding schemas, and common office software. </t>
  </si>
  <si>
    <t>4.01</t>
  </si>
  <si>
    <t xml:space="preserve">Please describe in the text box to the right what tools and services your production incorporates or utilizes.  How are new tools/services incorporated? </t>
  </si>
  <si>
    <t>Can the  application merge letters and mail files with Microsoft Word and other word-processing applications supporting RTF?  Describe</t>
  </si>
  <si>
    <t>Can your application  save email into the application as contact history from Microsoft Outlook or other email tools?  Describe.</t>
  </si>
  <si>
    <t>Security</t>
  </si>
  <si>
    <t xml:space="preserve">Our current system supports 350 individual users and 200 concurrent users. We expect to support up to 500 users and 300 concurrent users by FY 2011. The Software will maintain information for up to 500 classroom schedule up to 5000 classes and 30000 events per semester.   </t>
  </si>
  <si>
    <t>Recommend a hardware and software configuration to support this usage profile describe in Ref. #2.</t>
  </si>
  <si>
    <t>Interfaces</t>
  </si>
  <si>
    <t>The success of the system will heavily depend on its ability to interface and leverage the functionality of other campus systems (examples: the campus authentication  and data warehouse systems).  The system should be able to seamlessly share data with other campus systems (examples: systems from different vendors, student systems, including mainframe systems using a DB2 database, and PeopleSoft HRMS).    Interfaces may be achieved through XML, API’s, ODBC, JDBC, DB2 Connect, Oracle views and other views directly into data tables.</t>
  </si>
  <si>
    <t>3.01</t>
  </si>
  <si>
    <t xml:space="preserve">Please describe in the text box to the right  how your product approaches interfaces with other client systems and takes advantage of functionality and data provided in those systems.  Describe specific examples from other implementations. </t>
  </si>
  <si>
    <t>Does the application provide view access to Oracle operational or data warehouse files?  If not, describe the approach, work required, and who will perform the work to interface the advancement system to the Oracle data.</t>
  </si>
  <si>
    <t>3.02</t>
  </si>
  <si>
    <t>Can your systems pull data from DB2 database and DB2 Connect?  The application will have to draw course information from  a custom-built mainframe applications using a DB2 data base.  The campus often uses DB2 Connect for external systems to access data from the mainframe's DB2 database.   If your software cannot pull or use these systems, describe the approach, work required, and who will perform the work to interface the classroom and event management application to the custom course application.</t>
  </si>
  <si>
    <t>Does the system assign a unique identification number for each class so the system and users can distinguish among multiple classes that have the same course title and course number? For example, could the system properly assign rooms for 10 different History classes with the course title of Undergraduate Seminar and a course number of 103? Each of these classes would have a different instructor.</t>
  </si>
  <si>
    <t>Does your system support a hierarchy of user roles? If yes, please describe the different types of roles that your system supports.</t>
  </si>
  <si>
    <t>Can your system be manually or automatically configured to limit users’ access based upon the user role to perform transactions and see data for only a specific academic term? For example, could the system be configured to limit users in academic departments to perform transactions and see data for only the Fall 2009 semester?</t>
  </si>
  <si>
    <t>Can users with limited technical skills such as campus clerical staff, add, and delete users to the system and modify existing user roles? If the answer is yes, please specify any examples in which a technical expert needs to configure and manage user roles.</t>
  </si>
  <si>
    <t xml:space="preserve">Exhibit B-1: Functional Requirements </t>
  </si>
  <si>
    <t>[See Instructions Tab before Completing any of the Worksheets]</t>
  </si>
  <si>
    <t>Can your software support the following hierarchy of user roles:</t>
  </si>
  <si>
    <t>Can the system automatically assign classes to classrooms for final exams with a seating capacity that is a multiple of the maximum number of students in the class? For example, could the system automatically assign classes to rooms that have twice the seating capacity of the number of students enrolled in the class?</t>
  </si>
  <si>
    <t xml:space="preserve">Does your software currently meet all the applicable accessibility requirements listed in the VPAT?  </t>
  </si>
  <si>
    <t>If the answer to question 1.13 is "No", will your software meet all the requirements by the Go Live date of Early January 2010 at no additional cost to the University?</t>
  </si>
  <si>
    <t>Usage Profile</t>
  </si>
  <si>
    <t>Does the system allow designated campus staff to track reported problems with instructional equipment including:</t>
  </si>
  <si>
    <t xml:space="preserve">The current UC Berkeley classroom scheduling system produces the reports listed below.  For each report, please indicate if your system can generate a similar report with the specified information. </t>
  </si>
  <si>
    <t>Does the system allow users to look up information about a specific classroom including the number of seats, the type of seating in the classroom (fixed vs. movable), and the type of equipment available in the classroom (DVD player, televisions, LCD projector, white boards etc.)?</t>
  </si>
  <si>
    <t>Can your system assign room ownership to a particular campus department? For example, could the system indicate that classroom 121 Wheeler Hall is owned and managed by the English Department?</t>
  </si>
  <si>
    <t>Can the system perform calendar like scheduling? For example, can the system assign a classroom to a class for one-hour meetings on Mondays, Wednesdays, and Fridays for the first three weeks of a semester and then assign a classroom to a class for one-hour meetings on Mondays and Wednesdays for the remaining twelve weeks of a semester?.</t>
  </si>
  <si>
    <t>For a classroom that is only temporarily available as a general assignment classroom, can the system record the dates when the classroom will become available and when it will no longer be available?</t>
  </si>
  <si>
    <t>Can the system record when a user in an academic department submitted a request to the central campus scheduling office to have a classroom assigned a class?</t>
  </si>
  <si>
    <t>Can the system automatically notify campus staff and faculty by email or other electronic means when a classroom is assigned to a class or when a classroom assignment is changed?</t>
  </si>
  <si>
    <t>Can your system indicate what types of activities may be held in a classroom including classes, final exams, and campus events?</t>
  </si>
  <si>
    <r>
      <t>Departmental Reports</t>
    </r>
    <r>
      <rPr>
        <sz val="11"/>
        <rFont val="Times New Roman"/>
        <family val="1"/>
      </rPr>
      <t xml:space="preserve"> - lists the percentage of prime time room requests for each department to ensure compliance with the 70%</t>
    </r>
    <r>
      <rPr>
        <b/>
        <sz val="11"/>
        <rFont val="Times New Roman"/>
        <family val="1"/>
      </rPr>
      <t>/</t>
    </r>
    <r>
      <rPr>
        <sz val="11"/>
        <rFont val="Times New Roman"/>
        <family val="1"/>
      </rPr>
      <t>30% policy on the time ratio.  Shows ratio of classes that are scheduled to be held on Monday - Friday from 10:00 a.m. to 3:00 p.m. versus classes held outside of the time range. The first three columns of the report refer only to primary sections in prime time (Monday - Friday from 10:00 a.m. to 3:00 p.m.).  The second three columns include both primary and secondary sections.  {the 70/30 Policy states that no more than 70% of a unit's classes can be taught between 10:00 a.m. and 3:00 p.m.}</t>
    </r>
  </si>
  <si>
    <r>
      <t>Time Slot Report</t>
    </r>
    <r>
      <rPr>
        <b/>
        <sz val="11"/>
        <rFont val="Times New Roman"/>
        <family val="1"/>
      </rPr>
      <t xml:space="preserve"> - </t>
    </r>
    <r>
      <rPr>
        <sz val="11"/>
        <rFont val="Times New Roman"/>
        <family val="1"/>
      </rPr>
      <t xml:space="preserve">list of all classes assigned general assignment classrooms.  Used during the first three weeks of instruction to determine a possible candidate to relocate in a room switch in order to accommodate various room requests.  Sorted by Day, Time, and Room Size. </t>
    </r>
  </si>
  <si>
    <r>
      <t>General Assignment Classrooms</t>
    </r>
    <r>
      <rPr>
        <sz val="11"/>
        <rFont val="Times New Roman"/>
        <family val="1"/>
      </rPr>
      <t xml:space="preserve"> - list of all general assignment classrooms  for one specific academic term</t>
    </r>
    <r>
      <rPr>
        <sz val="10"/>
        <rFont val="Arial"/>
        <family val="0"/>
      </rPr>
      <t xml:space="preserve">.  </t>
    </r>
    <r>
      <rPr>
        <sz val="11"/>
        <rFont val="Times New Roman"/>
        <family val="1"/>
      </rPr>
      <t>It does not exclude general assignment classrooms with room holds preventing the use of a room for that particular term (i.e., for renovation or seismic construction).  Used to determine which rooms are part of the room inventory.   Sorted by Room Number an</t>
    </r>
    <r>
      <rPr>
        <sz val="10"/>
        <rFont val="Times New Roman"/>
        <family val="1"/>
      </rPr>
      <t>d Building.</t>
    </r>
    <r>
      <rPr>
        <sz val="10"/>
        <rFont val="Arial"/>
        <family val="0"/>
      </rPr>
      <t xml:space="preserve">
</t>
    </r>
  </si>
  <si>
    <t>• Boolean value indicating that the class has completed the approval process to be offered.</t>
  </si>
  <si>
    <t>• Room access code - alphanumeric code describing how the room can be used. For example, can food be served in the room.</t>
  </si>
  <si>
    <t xml:space="preserve"> Can the system provide a graphic calendar showing when and where all the course will be held by specific academic department or instructor?</t>
  </si>
  <si>
    <t>Is the system able to capture contact and event information from an individual who requests to book a classroom or outdoor space for an event?</t>
  </si>
  <si>
    <t>• The number of seats in the room.</t>
  </si>
  <si>
    <t>• The kinds of equipment available in the room.</t>
  </si>
  <si>
    <t>• Whether or not the room is wheelchair accessible.</t>
  </si>
  <si>
    <t>Can authorized users search for available classrooms and outdoors spaces available for events based upon specific criteria.</t>
  </si>
  <si>
    <t>• Print Code (alphanumeric code indicating how class and classroom information should be displayed in other IT systems including the Online Schedule of Classes.)</t>
  </si>
  <si>
    <t>Accessibility</t>
  </si>
  <si>
    <t xml:space="preserve">• Demonstration Bench Compressed Air (yes/no)                                                                                                                                                                                  </t>
  </si>
  <si>
    <t xml:space="preserve">Can users of the system set a percentage limit parameter so the system will only assign a classroom to a class if the seating capacity of the classroom is within the specified percentage of the class’ maximum student enrollment? For example, if a course has a maximum enrollment of 100 students and the percentage limit parameter is set to 10%, the class could be assigned to a classroom, which has between 90 and 110 seats. If the answer is yes, please briefly describe the process a user would need to go through to configure a percentage limit parameter.
</t>
  </si>
  <si>
    <t>• Course number - number used to identify a course.  For example, the Course number for English 100A is 100A.</t>
  </si>
  <si>
    <t>Course ID - five digit number temporarily assigned to a course until a permanent course control number is assigned.</t>
  </si>
  <si>
    <t>• Secondary field – records information for a class discussion section or lab (System must be able to capture relations among class lectures and discussion sections and labs.</t>
  </si>
  <si>
    <t>If the question requires a narrative only, the answer will be scored from 0 - 4 points.</t>
  </si>
  <si>
    <r>
      <t>•</t>
    </r>
    <r>
      <rPr>
        <b/>
        <sz val="11"/>
        <rFont val="Times New Roman"/>
        <family val="1"/>
      </rPr>
      <t>Attribute</t>
    </r>
    <r>
      <rPr>
        <sz val="11"/>
        <rFont val="Times New Roman"/>
        <family val="1"/>
      </rPr>
      <t xml:space="preserve"> - is a piece of equipment, service, or quality of availability in a classroom.  Some examples of classroom attributes include: an LCD data projector is available, arrangements can be made to have campus educational technology services videotape lectures in the room, and the room is wheelchair accessible. UC Berkeley currently has over 300 attributes to describe its classrooms. </t>
    </r>
  </si>
  <si>
    <r>
      <t xml:space="preserve">Have you completed the </t>
    </r>
    <r>
      <rPr>
        <i/>
        <sz val="11"/>
        <rFont val="Times New Roman"/>
        <family val="1"/>
      </rPr>
      <t>Voluntary Product Accessibility Template</t>
    </r>
    <r>
      <rPr>
        <sz val="11"/>
        <rFont val="Times New Roman"/>
        <family val="1"/>
      </rPr>
      <t xml:space="preserve"> (VPAT) and included the completed form with the response to this Request for Proposal as Tab 4 in the response?  The VPAT form be found on the web at: http://www.itic.org/archives/articles/20040506/faq_voluntary_product_accessibility_template_vpat.php</t>
    </r>
  </si>
  <si>
    <t xml:space="preserve">The University of California Berkeley is seeking to purchase software to manage the scheduling of general assignment classrooms for campus academic classes and special events. The system must be able to manage the scheduling of classrooms and specified outdoor spaces.  In addition, the software must be able to create reports about the utilization of classrooms for classes and events.  It is also preferred that the software include an optional module to support the management of instructional and technical equipment installed in or delivered to classrooms.     Please note that the University is replacing an home-grown system developed over the past 25 plus years.  The capabilities listed below are a combination of functionality existing in the current system and features that the end users will find helpful if they can be provided.   The University has 35,000 Full Time Equivalent Students in the Undergraduate and Graduate Divisions and 3400 FTE Students attending University Extension classes.  [The average full time student takes 8 classes during a full academic year.  28,000 students per year register for Extension classes.  28,000 / 8 = 3400].
 </t>
  </si>
  <si>
    <t>Can a user employ the system to perform a scenario analysis to see the impact on utilization if particular classes are offered in a new format?  For example, could the system produce a report that shows how classroom assignments and associated campus classroom utilization rates would change if particular classes were held once-a -week on a Friday for three hours per session rather than 3 times a week on Monday, Wednesday and Fridays for 50 minutes per session?</t>
  </si>
  <si>
    <t>•  UC Required Course (single letter code)</t>
  </si>
  <si>
    <t>The use of a Service-Oriented Architecture (SOA) will facilitate connections among transactional systems. Extensible Markup Language (XML) is the preferred standard language for facilitating communication among systems within a heterogeneous environment. Does your system support/use both SOA and XML?  Describe the application's compatibility with SOA and XML.</t>
  </si>
  <si>
    <t xml:space="preserve">Is the application modularized and organized in an n-tier fashion to create separate layers for user presentation, data resources, and the business logic and other middle-tier processing.  </t>
  </si>
  <si>
    <t xml:space="preserve">Microsoft .NET and Java 2 Enterprise Edition (J2EE) are the preferred technical frameworks for campus enterprise applications.  Does your systems support/use these?  </t>
  </si>
  <si>
    <t>Is your application based on one of the following operating systems: (A) Sun Solaris 9 or greater, (B) Red Hat Enterprise Linux 3 or 4, (C) Windows 2003 Server. List the one that your system uses.</t>
  </si>
  <si>
    <t>Can the application be hosted on a virtual server?  If so please describe the supported virtual server environments and recommended configurations.</t>
  </si>
  <si>
    <t>Are any of your current customers running the application on a virtual server?</t>
  </si>
  <si>
    <t>Does the application support Oracle database server 10g (10.2.x); or Microsoft SQL Server 2005</t>
  </si>
  <si>
    <t>Does the campus have to purchase any software licenses for the proposed implementation or subsequent operation thereof besides those that will be purchased from the vendor? If so, please describe the software licenses (including the number of license) that the campus must purchase for the proposed implementation.  Include  copies of each of these licenses with this Exhibit B-2.  (The cost of these licenses must be listed in Exhbit C, Tab 5.</t>
  </si>
  <si>
    <t>The Berkeley Campus has adopted an approach to the architecture of its enterprise systems that emphasizes the following principles and technologies in the acquisition of new systems.  New campus enterprise systems should make use of standard and if possible, open technologies to support flexibility of use and ease of integration with existing and future campus systems, and with systems external to the campus.</t>
  </si>
  <si>
    <t xml:space="preserve">Will the vendor provide UC Berkeley with a 60-day trial version of the vendor's software that the vendor proposes to implement? The evaluation software will only be used to determine if the software meets the campus requirements including data security. </t>
  </si>
  <si>
    <t>Will campus staff be able to install the standfard evaluation version of the software without assistance from supplier?  If not, please describe how much assistance is required?</t>
  </si>
  <si>
    <t>Please describe in the text box to the right how your product aligns with the general technical strategy of the University as described in Ref #1.</t>
  </si>
  <si>
    <t>New applications should provide well-defined interfaces to enable application functionality to be accessed programmatically. Interfaces should be provided to the presentation layer, the business logic, and the database or other data resources.  Describe how your system does this.</t>
  </si>
  <si>
    <t>For reporting, new campus enterprise systems are preferred be able to ship data using standard ETL tools to a separate reporting data mart and the central Enterprise Data Warehouse.  Can your system do this?</t>
  </si>
  <si>
    <t xml:space="preserve">Development tools should be current and commonly used for a variety of enterprise applications.  Describe the tools available.  </t>
  </si>
  <si>
    <t>New campus enterprise systems must manage and display data in compliance with standards established under the Americans with Disabilities Act.  http://acads.chance.berkeley.edu/technology_access.shtml.  Can your sytem do this at this time?  If not, when will this functionality be supplied?</t>
  </si>
  <si>
    <t>Can the system assign up to 500 classrooms to 5000 classes per term including all associated lectures, laboratories sections, and discussion sections for each class?</t>
  </si>
  <si>
    <t>Can the system use up to 400 attributes per academic term to create the business rules used for automatically assigning classrooms to classes? If the system cannot accommodate up to 400 attributes, please specify the maximum number of attributes that can be used to define the business rules for classroom assignments.</t>
  </si>
  <si>
    <t>• Special requirements for the classroom or outdoor space (such as food being served or the availability of  audio visual equipment, whiteboards, wheelchair accessibility or any other classroom attributes.)</t>
  </si>
  <si>
    <t>• Print Code (alphanumeric code indicating how class and classroom information should be displayed)</t>
  </si>
  <si>
    <t>Does the system allow an authorized user to rename the official title of a class while retaining all of the original system information associated the class?</t>
  </si>
  <si>
    <t>Can the system hold specific classrooms or sets of classrooms with specified classroom attributes in reserve that are not to be assigned to classes until approved for release by designated campus scheduling staff? For example, could the system hold in reserve all classrooms that are equipped with video projectors?</t>
  </si>
  <si>
    <t>The comments section expands.  If absolutely necessary, you may attach a separate sheet.  Be sure to plainly label any attachment with your company's name, the Exhbit Name, and the Section Number.</t>
  </si>
  <si>
    <t xml:space="preserve">Each desired functional feature will be rated from 0 - 2 points.  </t>
  </si>
  <si>
    <t>Exhibit B-2: Technical Requirements</t>
  </si>
  <si>
    <t>See instructions Tab in Exhibit B-1 before completing worksheet.</t>
  </si>
  <si>
    <t>Technical Strategy</t>
  </si>
  <si>
    <t xml:space="preserve"> </t>
  </si>
  <si>
    <t xml:space="preserve">Technical Strategy </t>
  </si>
  <si>
    <t>Does the system support an analytics engine (your own or another vendor’s) that can provide campus executives with rapid and flexible reporting about classroom utilization, trend analysis, historical use of specific classroom resources, and the impact to the campus about proposed planning scenarios? If the answer to the question is yes, please indicate whether the analytics engine is your product or another vendors. Also, please note which vendor provides support for this product including implementation services.</t>
  </si>
  <si>
    <t xml:space="preserve">Can the campus clerical staff, who do not have in-depth technical expertise, create all custom reports. Please also note if these reports can be displayed on the web, printed, and/or exported as data extracts to other IT systems. If the answer is no, please briefly describe when reports can be created by staff without in-depth technical expertise, and when technical experts are required to create custom reports. </t>
  </si>
  <si>
    <t>Can an instructor or authorized staff member when requesting a classroom for a class indicate which time periods  and attributes the classroom must meet and which time periods and attributes are preferred but not required. If the answer is yes, please briefly describe how your system handles this type of request.</t>
  </si>
  <si>
    <t>•  Number of seats available.</t>
  </si>
  <si>
    <t>Instructions for completing Exhibits B-1, B-2.</t>
  </si>
  <si>
    <t>Exhibt B-3 has its own set of instructions.</t>
  </si>
  <si>
    <t>• Email Address</t>
  </si>
  <si>
    <t>• Event Title:</t>
  </si>
  <si>
    <t>• Event Description:</t>
  </si>
  <si>
    <t>• Number event attendees</t>
  </si>
  <si>
    <t>• Event date(s)</t>
  </si>
  <si>
    <t>• Event time(s)</t>
  </si>
  <si>
    <t>• Repeating event (Event which is to be held more than once.) If yes, please, describe how the system handles repeating events including if they repeat on a standard schedule (e.g. weekly or monthly at the same time) or arbitrarily scheduled dates and times.</t>
  </si>
  <si>
    <t>Can the system automatically assign multiple classrooms to a class lecture such as when a class lecture is held in one classroom and simulcast via video projectors at the same time in two other classrooms?</t>
  </si>
  <si>
    <t>Does the system allow the definition of multiple campuses which could support the following two scenarios:</t>
  </si>
  <si>
    <t>Scenario 1:  Is there an option to apply the one set of business rules to a selected campus and then have another campus have a separately defined set of business rules that are used to determine the scheduling of classrooms to classes that do not overlap the first campus' set of business rules?</t>
  </si>
  <si>
    <t>Does the system allow campus staff to define an unlimited number  of arbitrary attributes to be associated with the classrooms including: Boolean, text and numeric values?  Below is a list of attributes that the campus currently uses to describe classrooms when assigning them for a class. Can the system define and use these parameters to describe classrooms and employ them when automatically or manually assigning a classroom to a class? If your system can handle theses requirements, please briefly describe the process for a user to create and delete an attribute. Also describe how room attributes are technically implemented within  the system including any types of modifications to the system's database.</t>
  </si>
  <si>
    <t xml:space="preserve">Can a user be assigned multiple roles? For example, can one individual be the scheduler for more than one academic department? Can the scheduler in one department be the back-up scheduler for another department? If the system cannot  assign a user multiple roles, please describe how a user who schedules classrooms for more than one academic department can be accommodated by your system. </t>
  </si>
  <si>
    <t xml:space="preserve">The pricing section includes a field for the maximum total allowable cost to customize the software so it will provide all the desired functional capabilities.  </t>
  </si>
  <si>
    <t xml:space="preserve">For the purposes of this RFP, the following definitions are used:
</t>
  </si>
  <si>
    <t xml:space="preserve">Classroom Change Request
</t>
  </si>
  <si>
    <t xml:space="preserve">Workflow Processes for Classroom Scheduling
</t>
  </si>
  <si>
    <t xml:space="preserve">User Interface
</t>
  </si>
  <si>
    <t xml:space="preserve">Data Interfaces
</t>
  </si>
  <si>
    <t xml:space="preserve">Classroom Problem Reporting
</t>
  </si>
  <si>
    <t xml:space="preserve">Scheduling Events
</t>
  </si>
  <si>
    <t xml:space="preserve">Managing Classroom Instructional Equipment and Services
</t>
  </si>
  <si>
    <r>
      <t>•</t>
    </r>
    <r>
      <rPr>
        <b/>
        <i/>
        <sz val="11"/>
        <rFont val="Times New Roman"/>
        <family val="1"/>
      </rPr>
      <t>Exam groups</t>
    </r>
    <r>
      <rPr>
        <sz val="11"/>
        <rFont val="Times New Roman"/>
        <family val="1"/>
      </rPr>
      <t xml:space="preserve"> are specified 3-hour periods of time on specific dates when final exams are offered at the end of the academic term .  The UC Berkeley campus has 20 exam groups.  Classes are clustered into exam groups based on their weekly instructional schedule.  For example, for the Spring 2009 semester, the classes that have lectures that begin at 8:00 a.m. and are held on: Monday, Wednesdays, and Fridays or Monday, Tuesday, Wednesday, Thursday and Friday will have their final exams scheduled for May 14, 2009 from 8:00 – 11:00 a.m.
A complete list of exam groups for the Spring 2009 semester is available on the Web at http://registrar.berkeley.edu/Scheduling/examsp.html.
</t>
    </r>
  </si>
  <si>
    <t>Can the system automatically assign classrooms to classes based upon the maximum enrollment size for the class and the number of seats in the classroom?</t>
  </si>
  <si>
    <t>University Extension</t>
  </si>
  <si>
    <t>University Extension is interested in partnering with Central Campus if its unique business rules can be accommodated.  In addition, Extension has provided three functional requirements not completely addressed elsewhere.</t>
  </si>
  <si>
    <t>How is the cancellation of a class that has been assigned a classroom handled within the system?</t>
  </si>
  <si>
    <t>Are classroom assignments for class sections with meeting dates that are unchanged retained and only affected dates/rooms released/rescheduled?</t>
  </si>
  <si>
    <t>Scenario 2:  Can overarching rules be defined that are used across all campuses and additional rules defined that apply only to individual campuses.</t>
  </si>
  <si>
    <t>Option 1</t>
  </si>
  <si>
    <t>Option 2</t>
  </si>
  <si>
    <r>
      <t>Final Exams by Room and Building</t>
    </r>
    <r>
      <rPr>
        <sz val="11"/>
        <rFont val="Times New Roman"/>
        <family val="1"/>
      </rPr>
      <t xml:space="preserve">- list of final exams sorted by building, room, date and start time.  Final exams in certain buildings are mailed to various building managers, schedulers, etc. to ensure these building entrances and rooms remain open for finals.  Also used to communicate to Campus Supply and  moving services regarding the setup of exam furniture in Haas Pavilion and Hearst Gym.
</t>
    </r>
  </si>
  <si>
    <r>
      <t xml:space="preserve">Final Exams with Blank Room - </t>
    </r>
    <r>
      <rPr>
        <sz val="11"/>
        <rFont val="Times New Roman"/>
        <family val="1"/>
      </rPr>
      <t xml:space="preserve">list of final exams with no room assignment and sorted by exam group, department, course number, and section number.  </t>
    </r>
    <r>
      <rPr>
        <i/>
        <sz val="11"/>
        <rFont val="Times New Roman"/>
        <family val="1"/>
      </rPr>
      <t xml:space="preserve">
</t>
    </r>
  </si>
  <si>
    <r>
      <t xml:space="preserve">Final Exam Schedule </t>
    </r>
    <r>
      <rPr>
        <sz val="11"/>
        <rFont val="Times New Roman"/>
        <family val="1"/>
      </rPr>
      <t>- creates the final exam schedule extract file and is automatically FTPed and called RESR19SX.EXAMDONE.  This file is then transferred to the desktop, edited, and imported into InDesign to create the printed Schedule of Final Examinations.  Sorted by department, course number, section number and sequence number.</t>
    </r>
    <r>
      <rPr>
        <i/>
        <sz val="11"/>
        <rFont val="Times New Roman"/>
        <family val="1"/>
      </rPr>
      <t xml:space="preserve">
</t>
    </r>
  </si>
  <si>
    <r>
      <t xml:space="preserve">Final Exam Conflict List </t>
    </r>
    <r>
      <rPr>
        <sz val="11"/>
        <rFont val="Times New Roman"/>
        <family val="1"/>
      </rPr>
      <t xml:space="preserve">- list of final exams where roomshares have been set and sorted by building, room and exam group.  Used to check for data entry errors (validate with the remark field) and, in the case of 100 Haas Pavilion, determine who to notify regarding the sharing of the room.
</t>
    </r>
  </si>
  <si>
    <r>
      <t xml:space="preserve">Exam Preview - </t>
    </r>
    <r>
      <rPr>
        <sz val="11"/>
        <rFont val="Times New Roman"/>
        <family val="1"/>
      </rPr>
      <t xml:space="preserve">list of courses approved to have a final exam and sorted in catalog order and by course number and section number.  This is a two part report that automatically produces two copies; one to mail out to departments and the other to keep for checking who has not turned it in.  The first half lists courses where the exam group is TBA; either because it is approved as such  or because there’s no day and time to base the exam group on.  The second half lists all courses requiring a final exam.  Used for departments to provide Classroom Scheduling with department space assignments and one-time alternate final exam information.
</t>
    </r>
  </si>
  <si>
    <t>0 = Not availabe and not able to customize software to provide the functionality</t>
  </si>
  <si>
    <t>2 = Currently delivered as part of the software</t>
  </si>
  <si>
    <t>Those products that meet all the mandatory requirements will be evaluated on the desired functionality.</t>
  </si>
  <si>
    <t>Desired</t>
  </si>
  <si>
    <t xml:space="preserve">Desired </t>
  </si>
  <si>
    <r>
      <t>Blank Instructor Names -</t>
    </r>
    <r>
      <rPr>
        <sz val="11"/>
        <rFont val="Times New Roman"/>
        <family val="1"/>
      </rPr>
      <t xml:space="preserve"> list of all classes in all departments with enrollment (does not include secondary sections) where the instructor name is blank or says STAFF, THE STAFF, or TBA.  Used by the Records Division of the Office of the Registrar for course reports and instructor name verification and is run at their request.  Sorted by Department, Course, and Section. </t>
    </r>
    <r>
      <rPr>
        <i/>
        <sz val="11"/>
        <rFont val="Times New Roman"/>
        <family val="1"/>
      </rPr>
      <t xml:space="preserve">
</t>
    </r>
  </si>
  <si>
    <r>
      <t xml:space="preserve">Cross-Listed Special Title </t>
    </r>
    <r>
      <rPr>
        <sz val="11"/>
        <rFont val="Times New Roman"/>
        <family val="1"/>
      </rPr>
      <t>- creates a file of special titles for all officially cross- listed courses which is automatically sent to sched@socrates.berkeley.edu and called XTITLES.</t>
    </r>
  </si>
  <si>
    <r>
      <t xml:space="preserve">Room Ownership Transactions - </t>
    </r>
    <r>
      <rPr>
        <sz val="11"/>
        <rFont val="Times New Roman"/>
        <family val="1"/>
      </rPr>
      <t>list  showing which academic terms a room is a general assignment classroom.</t>
    </r>
  </si>
  <si>
    <r>
      <t xml:space="preserve">Final Exams by Group - </t>
    </r>
    <r>
      <rPr>
        <sz val="11"/>
        <rFont val="Times New Roman"/>
        <family val="1"/>
      </rPr>
      <t>lists academic classes scheduled to have a final exam and sorted by exam group, ascending exam seats (enrollments) and department.  Used to manually assign general assignment classrooms for final exams starting on the course with the largest enrollment and working backwards (room assignments are based on the number of students enrolled).  In order to provide alternate seating, enrollments take priority over the location or preference of the room.</t>
    </r>
    <r>
      <rPr>
        <i/>
        <sz val="11"/>
        <rFont val="Times New Roman"/>
        <family val="1"/>
      </rPr>
      <t xml:space="preserve">
</t>
    </r>
  </si>
  <si>
    <r>
      <t xml:space="preserve">Final Exams by Department - </t>
    </r>
    <r>
      <rPr>
        <sz val="11"/>
        <rFont val="Times New Roman"/>
        <family val="1"/>
      </rPr>
      <t xml:space="preserve">lists academic classes assigned a final exam and sorted by department, course number, section number, and sequence number.  </t>
    </r>
    <r>
      <rPr>
        <i/>
        <sz val="11"/>
        <rFont val="Times New Roman"/>
        <family val="1"/>
      </rPr>
      <t xml:space="preserve">
</t>
    </r>
  </si>
  <si>
    <r>
      <t xml:space="preserve">Exams with non-blank Messages - </t>
    </r>
    <r>
      <rPr>
        <sz val="11"/>
        <rFont val="Times New Roman"/>
        <family val="1"/>
      </rPr>
      <t xml:space="preserve">list of final exams where the remark field is populated and sorted by department, course number, section number and sequence number.  Used to determine which courses, if any, require one of the exam print codes:  M, Z, C, S
</t>
    </r>
  </si>
  <si>
    <t>When a class has several dependent discussion groups or labs, and the room for the lecture is changed but the times and dates remain the same,  are all previously associated rooms released and the dependent sections have to be rescheduled;  or</t>
  </si>
  <si>
    <r>
      <t>Assigned Prime-Time</t>
    </r>
    <r>
      <rPr>
        <sz val="11"/>
        <rFont val="Times New Roman"/>
        <family val="1"/>
      </rPr>
      <t xml:space="preserve"> lists the percentage of prime time room assignments for each department to ensure compliance with the 70%/30% campus policy on the time ratio.  Shows ratio of classes that are scheduled to be held on Monday - Friday from 10:00 a.m. to 3:00 p.m. versus classes held outside of the time range. Sorted by department.  </t>
    </r>
  </si>
  <si>
    <r>
      <t xml:space="preserve">Timette--Short Version of Time Slot - </t>
    </r>
    <r>
      <rPr>
        <sz val="11"/>
        <rFont val="Times New Roman"/>
        <family val="1"/>
      </rPr>
      <t xml:space="preserve">list of classes assigned general assignment classrooms with a capacity of 50 seats and up.  Used during the first three weeks of instruction in an academic term to determine a possible candidate to relocate in a room switch in order to accommodate various room requests.  Sorted by Day, Time and Room Size.  </t>
    </r>
  </si>
  <si>
    <r>
      <t>LAW CCN List -</t>
    </r>
    <r>
      <rPr>
        <sz val="11"/>
        <rFont val="Times New Roman"/>
        <family val="1"/>
      </rPr>
      <t xml:space="preserve"> list of official course control numbers for the School of Law. </t>
    </r>
  </si>
  <si>
    <r>
      <t xml:space="preserve">98 and 198 Courses with Enrollment - </t>
    </r>
    <r>
      <rPr>
        <sz val="11"/>
        <rFont val="Times New Roman"/>
        <family val="1"/>
      </rPr>
      <t>list of all classes with course numbers of  98 and 198 in all departments with enrollment (does not include secondary sections).  Run at the end of the 5th week of the semester. Sorted by Department, Course and Section.</t>
    </r>
    <r>
      <rPr>
        <i/>
        <sz val="11"/>
        <rFont val="Times New Roman"/>
        <family val="1"/>
      </rPr>
      <t xml:space="preserve">
</t>
    </r>
  </si>
  <si>
    <r>
      <t>CCN List</t>
    </r>
    <r>
      <rPr>
        <sz val="11"/>
        <rFont val="Times New Roman"/>
        <family val="1"/>
      </rPr>
      <t xml:space="preserve"> - list of official course control numbers for each department.  Sorted by Department, Course and Section. </t>
    </r>
  </si>
  <si>
    <r>
      <t>Room and Building List</t>
    </r>
    <r>
      <rPr>
        <sz val="11"/>
        <rFont val="Times New Roman"/>
        <family val="1"/>
      </rPr>
      <t xml:space="preserve">- list of all classes assigned general assignment classrooms.  Sorted by Room Number, Building, Day and Time.  </t>
    </r>
  </si>
  <si>
    <r>
      <t xml:space="preserve">Classes with Zero Enrollment - </t>
    </r>
    <r>
      <rPr>
        <sz val="11"/>
        <rFont val="Times New Roman"/>
        <family val="1"/>
      </rPr>
      <t xml:space="preserve">list of classes assigned general assignment classrooms with zero students enrolled.  Used at semester start-up to check for under utilized space. Sorted by Department, Course Number, and Section. </t>
    </r>
  </si>
  <si>
    <r>
      <t xml:space="preserve">Class Master List for One Department - </t>
    </r>
    <r>
      <rPr>
        <sz val="11"/>
        <rFont val="Times New Roman"/>
        <family val="1"/>
      </rPr>
      <t xml:space="preserve">list of all classes in a single department for a specific academic term.  Sorted by Department.
</t>
    </r>
  </si>
  <si>
    <t>Desired Functionality</t>
  </si>
  <si>
    <t>Can the classroom scheduling staff operate the software to automatically assign classrooms to classes in a series of several stages? If so, please provide the maximum number of stages in the comments section and any limitations.  For example, could the software perform classroom assignments to classes in the following sequence of stages:</t>
  </si>
  <si>
    <t>Indicate below whether your system can record, edit, and delete the following data about a class:</t>
  </si>
  <si>
    <t>Indicate whether faculty and instructors can use the system to search for available classrooms based upon a range of dates, range of times in a day, and all room attributes including:</t>
  </si>
  <si>
    <t>Indicate whether the system can be used to schedule rooms for disabled students to take midterms and final exams? In order for the system to work on the Berkeley campus, it must be able to:</t>
  </si>
  <si>
    <t>Indicate whether the system can identify classes that:</t>
  </si>
  <si>
    <t>Indicate whether your system provides a workflow for the following scenario?</t>
  </si>
  <si>
    <t>Indicate whether your system is able to provide a data feed to our web-based schedule of class system using the folliwng data:</t>
  </si>
  <si>
    <t>If the answer to the above question is yes, indicate if  the system can capture the following contact and event information from an individual who requests to book a classroom or outdoor space for an event:</t>
  </si>
  <si>
    <t xml:space="preserve">Indicate if the system can produce reports about events that show the following types of information:
</t>
  </si>
  <si>
    <t>Indicate whether authorized users can search for available classrooms and outdoors spaces available for events based upon each of  the specific criteria listed below:</t>
  </si>
  <si>
    <r>
      <t>When a class is cancelled, do assigned classrooms</t>
    </r>
    <r>
      <rPr>
        <b/>
        <sz val="11"/>
        <rFont val="Times New Roman"/>
        <family val="1"/>
      </rPr>
      <t xml:space="preserve"> automatically</t>
    </r>
    <r>
      <rPr>
        <sz val="11"/>
        <rFont val="Times New Roman"/>
        <family val="1"/>
      </rPr>
      <t xml:space="preserve"> revert to the "available" status for other classes?  If they are not automatically released, please describe what needs to be done to release these spaces? </t>
    </r>
  </si>
  <si>
    <r>
      <t>Contact Hours Compliance Report for Summer -</t>
    </r>
    <r>
      <rPr>
        <b/>
        <sz val="11"/>
        <rFont val="Times New Roman"/>
        <family val="1"/>
      </rPr>
      <t xml:space="preserve"> l</t>
    </r>
    <r>
      <rPr>
        <sz val="11"/>
        <rFont val="Times New Roman"/>
        <family val="1"/>
      </rPr>
      <t>ist of classes where the number of instruction hours approved for the course do not match the number of hours of classroom time requested for the class. Sorted by Department, Course and Section.</t>
    </r>
  </si>
  <si>
    <r>
      <t xml:space="preserve">Conflict List - </t>
    </r>
    <r>
      <rPr>
        <sz val="11"/>
        <rFont val="Times New Roman"/>
        <family val="1"/>
      </rPr>
      <t xml:space="preserve">list of classes where room shares have been set.  Used to check for possible conflicts and over-enrollment. </t>
    </r>
  </si>
  <si>
    <r>
      <t>Assign CCNs</t>
    </r>
    <r>
      <rPr>
        <sz val="11"/>
        <rFont val="Times New Roman"/>
        <family val="1"/>
      </rPr>
      <t xml:space="preserve"> - list of Course Control Numbers for fall and spring semester.</t>
    </r>
  </si>
  <si>
    <r>
      <t xml:space="preserve">Hours in GA Rooms </t>
    </r>
    <r>
      <rPr>
        <b/>
        <sz val="11"/>
        <rFont val="Times New Roman"/>
        <family val="1"/>
      </rPr>
      <t>-</t>
    </r>
    <r>
      <rPr>
        <sz val="11"/>
        <rFont val="Times New Roman"/>
        <family val="1"/>
      </rPr>
      <t xml:space="preserve"> list of hours in general assignment classrooms with and without enrollments.  The list with enrollments is used to calculate the number of requested hours allowed during the Room Assignment Window. Sorted by Department, Course, and Section.</t>
    </r>
  </si>
  <si>
    <r>
      <t>Impossible Requests</t>
    </r>
    <r>
      <rPr>
        <sz val="11"/>
        <rFont val="Times New Roman"/>
        <family val="1"/>
      </rPr>
      <t xml:space="preserve"> - list of impossible classroom requests which the room assignment program  cannot accommodate due to: a) non-standard start times and end times, b) non-standard time blocks (durations), c) requested number of classroom seats is 0, too high or too low or  d) no such classroom is available in the classroom inventory. Sorted by Department, Course Number and Section.</t>
    </r>
  </si>
  <si>
    <r>
      <t xml:space="preserve">Assign-First &amp; Dept Hrs </t>
    </r>
    <r>
      <rPr>
        <b/>
        <sz val="11"/>
        <rFont val="Times New Roman"/>
        <family val="1"/>
      </rPr>
      <t xml:space="preserve">- </t>
    </r>
    <r>
      <rPr>
        <sz val="11"/>
        <rFont val="Times New Roman"/>
        <family val="1"/>
      </rPr>
      <t xml:space="preserve">list of Assign-First courses sorted by both Department and Requested Seats. </t>
    </r>
  </si>
  <si>
    <r>
      <t>Post Assign</t>
    </r>
    <r>
      <rPr>
        <b/>
        <i/>
        <sz val="11"/>
        <rFont val="Times New Roman"/>
        <family val="1"/>
      </rPr>
      <t>-</t>
    </r>
    <r>
      <rPr>
        <i/>
        <sz val="11"/>
        <rFont val="Times New Roman"/>
        <family val="1"/>
      </rPr>
      <t>First  Report</t>
    </r>
    <r>
      <rPr>
        <sz val="11"/>
        <rFont val="Times New Roman"/>
        <family val="1"/>
      </rPr>
      <t xml:space="preserve"> - list of Assign-First courses both with and without actual room assignments.  Used to check the Room Assignment Program results and make manual adjustments as necessary.  Sorted by Department, Course Number and Section. </t>
    </r>
  </si>
  <si>
    <r>
      <t>Final Enrollment Counts</t>
    </r>
    <r>
      <rPr>
        <sz val="11"/>
        <color indexed="8"/>
        <rFont val="Times New Roman"/>
        <family val="1"/>
      </rPr>
      <t xml:space="preserve">- list of all classes in all departments with enrollments (does not include secondary sections).  Used to check previous enrollment over a period of time to validate a room request for a larger room.  Also used to determine a possible candidate to bump in order to accommodate a course with a large wait list.  Run at the end of each semester.  Sorted by Department, Course Number and Section.  </t>
    </r>
  </si>
  <si>
    <t xml:space="preserve">• Were held during a specified academic term and, </t>
  </si>
  <si>
    <t xml:space="preserve">Does the system allow staff in academic departments to fill out an online form that is electronically routed within the system or by email to a central campus scheduling staff member who can an assign a new classroom for a class? </t>
  </si>
  <si>
    <t>Does the system allow academic department staff to trade previously-made classroom assignments for classes only within their own academic department? For example could users in the History department use the system to swap the classrooms assignments for History 114 and History 115?</t>
  </si>
  <si>
    <t>2. A designated Summer Session staff member reviews the class and approves or rejects the class to be held during the 2009 Summer academic term.</t>
  </si>
  <si>
    <t>Does your system provide a web-based form where class instructors can log in to report problems with their classrooms and route the report of the problems to a designated campus employee based upon the type of problem?</t>
  </si>
  <si>
    <t xml:space="preserve">• Organization Code (Number for officially recognized student organizations.  Each officially recognized organization has its own code number.  The System should be able to recognize if the code number is valid. )
</t>
  </si>
  <si>
    <t xml:space="preserve">• The events that are scheduled for more than 100 people on a specific date or range of dates.
</t>
  </si>
  <si>
    <t xml:space="preserve">• All the events that are scheduled to be held in a particular building on a particular date or range of dates.
</t>
  </si>
  <si>
    <t>1 = Not currently available but can be provided through customization</t>
  </si>
  <si>
    <t>Estimated Customization Costs:  If there are any limitations in the scope, specifications, or assumptions about the customization, please describe in the comments section.  Also, if you believe the bundling of certain customizations would result in a savings, please indicate that as well.</t>
  </si>
  <si>
    <t>• Date of the event or range of dates for the event.</t>
  </si>
  <si>
    <t>• Time of day of the event.</t>
  </si>
  <si>
    <t>• Duration of the event.</t>
  </si>
  <si>
    <t>• Type of audio-visual equipment in the rooms.</t>
  </si>
  <si>
    <t>• Wired Internet access.</t>
  </si>
  <si>
    <t xml:space="preserve">Does the system offer any functionality that prompts users with questions about any possible requirements for the course?  For example, when assigning a classroom for a specific class, does the system prompt a user about special class requirements such as the need for audio-visual equipment like a data projector or projection screen? </t>
  </si>
  <si>
    <t>Can the system define up to 400 attributes to describe the room including, the number of seats, size of the room, building the room is located in, kinds of equipment located in the room including wired and wireless Internet access, LCD projectors, projection screens, whiteboards, blackboards, televisions, and DVD players.</t>
  </si>
  <si>
    <t>Does the system allow central campus schedulers to add classrooms and remove them from the scheduling system including classrooms that are rented by the campus but not physically located on the campus?</t>
  </si>
  <si>
    <t>Can authorized staff use the system to search for available classrooms based upon a range of dates, range of times in a day, and all room attributes including the preferred buildings,  campus zone (campus is divide into a series of zones), number of seats the room has, the kinds of equipment available in the room, and wheelchair accessibility?</t>
  </si>
  <si>
    <t>• Note field for general information about a class.</t>
  </si>
  <si>
    <t>• Number of Seats in the Classroom</t>
  </si>
  <si>
    <t>• Academic department.</t>
  </si>
  <si>
    <t>• Brief course description.</t>
  </si>
  <si>
    <t>• Classroom number.</t>
  </si>
  <si>
    <t>• Primary – captures information for a class lecture.</t>
  </si>
  <si>
    <t>• Days and time requested for the classroom by the instructor.</t>
  </si>
  <si>
    <t>• Days and times that the class was assigned to a classroom.</t>
  </si>
  <si>
    <t>• Number of seats in the classroom requested by the instructor.</t>
  </si>
  <si>
    <t>• Number of seats in the classroom assigned for the class.</t>
  </si>
  <si>
    <t>• Boolean value indicating whether or not the class requires a final exam.</t>
  </si>
  <si>
    <t>• Final exam group.</t>
  </si>
  <si>
    <t>• Note field about special restrictions for the course.</t>
  </si>
  <si>
    <t>If the system cannot support the above hierarchy of user roles, please describe the hierarchy of user roles that the system supports.</t>
  </si>
  <si>
    <t xml:space="preserve">Can the system automatically assign a class to a classroom that requires a specified period of setup and breakdown time immediately before and after the official class time?  For example, could the system properly assign a classroom to a Physics class that requires that the room be available for 30 minutes before and after the class so the instructor can set up laboratory equipment? If the answer is yes, please briefly describe the process for configuring your system so it could properly assign a classroom for such a course. </t>
  </si>
  <si>
    <t>If the answer to the above question is no, can a designated user employ the system to manually assign classrooms to classes for the above described scenario?</t>
  </si>
  <si>
    <t>Can the system archive data about classroom assignments for each academic semester? If so, are there any limits to size of the archive?</t>
  </si>
  <si>
    <t>If the answer to the above question is yes, can users view information about all of the classrooms assigned to a class including all lectures and associated laboratory sections and discussion sections?</t>
  </si>
  <si>
    <t>If the answer to the above question is yes, can users view this information on one computer screen?</t>
  </si>
  <si>
    <t xml:space="preserve">Can the system check that the required fields of information about a class have been entered by users. </t>
  </si>
  <si>
    <t>Does the system allow class instructors to login to a web-based form to request a classroom for a class and route the request to an appropriate staff member in the instructor’s academic department?</t>
  </si>
  <si>
    <t>If the answer to the question above is yes, does the form allow the instructor to list specific preferences for the course including building, room number, and required classroom equipment?</t>
  </si>
  <si>
    <t xml:space="preserve">Can the instructor request several possible classrooms for the class and set the relative priority of his/her preferences for each room? </t>
  </si>
  <si>
    <t xml:space="preserve">Does the system allow specific classes to be assigned to classrooms before performing the automatic assignment of classrooms to the remaining classes? </t>
  </si>
  <si>
    <t>Can the system automatically assign classrooms to a specific set of classes first?</t>
  </si>
  <si>
    <t xml:space="preserve">Does the system allow a user to set a priority attribute for each class and have the system use this priority attribute to determine the order in which classrooms are automatically assigned to classes? </t>
  </si>
  <si>
    <t>Can the system automatically assign classrooms to classes based upon specifications requested by the class instructor including but not limited to the building the classroom is located in and the equipment available in the classroom?</t>
  </si>
  <si>
    <t>Does the system allow custom parameters with Boolean, text, and numerical values to be defined that can be integrated into the business rules for assigning classrooms to classes?</t>
  </si>
  <si>
    <t>Can the software automatically schedule classrooms for classes under the following situations:</t>
  </si>
  <si>
    <t>Introduction / Overview</t>
  </si>
  <si>
    <t>If the system is not able to make an automatic classroom assignment for course in a building that has been requested for a class, can it make an assignment to a classroom in the nearest campus building available that meets the criteria of the classroom request?</t>
  </si>
  <si>
    <t xml:space="preserve">Can the system automatically assign classes to classrooms that are only available part of the time?  For example, a classroom is only available for assignment to classes on certain days of the week and specific times of the day. </t>
  </si>
  <si>
    <t>Can the system use historical enrollment data from past academic terms to determine the number of seats required for a classroom for a specific class?  For example, can the system use historical enrollment data from Fall semesters for the past three years to determine the number of seats required for the class, Physics 7A, to be offered in the Fall 2009 semester?</t>
  </si>
  <si>
    <t>• Identify and assign classrooms that can accommodate 10 to 30 students,</t>
  </si>
  <si>
    <t>• Assign classrooms for 1 – 8 hours on a specific day,</t>
  </si>
  <si>
    <t>•Able to assign classroom so proctors will have 30 minutes before and after the exam time to prepare the room,</t>
  </si>
  <si>
    <t>• Identify and assign classrooms that have specific equipment available including computers, specific types of furniture, and audio-visual equipment,</t>
  </si>
  <si>
    <t>• Send emails to designated campus staff members when the classrooms are assigned.</t>
  </si>
  <si>
    <t>For example, can the system create a report that identifies classes that:</t>
  </si>
  <si>
    <t xml:space="preserve">• Have grown or declined in enrollment by a specific percentage and </t>
  </si>
  <si>
    <t>• Conducted over specified range of years.</t>
  </si>
  <si>
    <t xml:space="preserve">• Have grown in enrollment by more than 3% per year and </t>
  </si>
  <si>
    <t>• Conducted from 2006 - 2008</t>
  </si>
  <si>
    <t>Ref #</t>
  </si>
  <si>
    <t>Category</t>
  </si>
  <si>
    <t>Description of Requirement</t>
  </si>
  <si>
    <t>Mandatory</t>
  </si>
  <si>
    <t>Be sure to provide a Yes or No answer in the appropriate column.</t>
  </si>
  <si>
    <t>Mandatory Requirements are Pass/Fail.</t>
  </si>
  <si>
    <r>
      <t>Background Information</t>
    </r>
    <r>
      <rPr>
        <sz val="10"/>
        <rFont val="Arial"/>
        <family val="0"/>
      </rPr>
      <t xml:space="preserve"> is presented in </t>
    </r>
    <r>
      <rPr>
        <b/>
        <sz val="10"/>
        <rFont val="Arial"/>
        <family val="2"/>
      </rPr>
      <t>Exhibit B-1:  Functional Overview</t>
    </r>
  </si>
  <si>
    <t>A response that Fails any Mandatory requirement will not be given further consideration.</t>
  </si>
  <si>
    <r>
      <t>Mandatory</t>
    </r>
    <r>
      <rPr>
        <sz val="10"/>
        <rFont val="Arial"/>
        <family val="0"/>
      </rPr>
      <t xml:space="preserve"> Requirements are identified in bold faced type in the Category Column.</t>
    </r>
  </si>
  <si>
    <t>Automatic Classroom Assignment Algorithm</t>
  </si>
  <si>
    <t>• Classes conducted during traditional academic semesters?</t>
  </si>
  <si>
    <t>•  The scheduling of classrooms for classes conducted over non-traditional or arbitrary periods of time. For example, could the system automatically schedule classrooms for a class that is held for only eight weeks in a fifteen-week semester and leave the classrooms available to be assigned to other classes for the remaining seven weeks of the semester?</t>
  </si>
  <si>
    <t xml:space="preserve">Is the system able to perform automatic assignment of classrooms for campus classes in each academic term using an optimization algorithm with business rules and attributes defined by the classroom scheduling staff? </t>
  </si>
  <si>
    <t>Classroom Room Information and Functionality</t>
  </si>
  <si>
    <t xml:space="preserve">Room Attributes </t>
  </si>
  <si>
    <t>• Type of seating (fixed or movable)</t>
  </si>
  <si>
    <t>• Name of Building</t>
  </si>
  <si>
    <t>• Some Windows Can be Opened (yes/no)</t>
  </si>
  <si>
    <t>• Windows (yes/no)</t>
  </si>
  <si>
    <t>• Lighting Adjustable (yes/no)</t>
  </si>
  <si>
    <t>• Demo Bench Electrical Outlets 110 AC (yes/no)</t>
  </si>
  <si>
    <t>• Demonstration Bench Gas Outlet (yes/no)</t>
  </si>
  <si>
    <t>• Demonstration Bench Vacuum (yes/no)</t>
  </si>
  <si>
    <t>• Demonstration Bench Distilled Water (yes/no)</t>
  </si>
  <si>
    <t>• Demonstration Bench Sink/Water (yes/no) </t>
  </si>
  <si>
    <t>• Map Hooks (yes/no)</t>
  </si>
  <si>
    <t>• Multiple Chalkboards (yes/no)</t>
  </si>
  <si>
    <t>• Ethernet Connection (yes/no)</t>
  </si>
  <si>
    <t>• Computer Data Display  (yes/no)</t>
  </si>
  <si>
    <t>• Movement Activities (large, flat, MTA)  </t>
  </si>
  <si>
    <t>• Single Projection (screen) (yes/no)</t>
  </si>
  <si>
    <t>• Seating Movable Tablet Arm (yes/no)</t>
  </si>
  <si>
    <t>• Seating Seminar - plain chairs (yes/no)</t>
  </si>
  <si>
    <t>• Other DSP support (assisted listening/white board) (yes/no)</t>
  </si>
  <si>
    <t>• Disabled Instructor Access  (yes/no)</t>
  </si>
  <si>
    <t>• Campus zone where the classroom is located (1-4</t>
  </si>
  <si>
    <t>• GPS coordinates of the building</t>
  </si>
  <si>
    <t>• Room type (e.g. classroom, laboratory etc.)</t>
  </si>
  <si>
    <t>• Campus unique room identification number</t>
  </si>
  <si>
    <t>• University of California system facility identification number</t>
  </si>
  <si>
    <t>• Campus department responsible for managing the classroom</t>
  </si>
  <si>
    <t>Class Information</t>
  </si>
  <si>
    <t>Roles</t>
  </si>
  <si>
    <t xml:space="preserve">• View-only users who can view the availability of classrooms and search for classrooms based upon specific criteria. </t>
  </si>
  <si>
    <t>Final Exams</t>
  </si>
  <si>
    <t>Can the system automatically assign classrooms for class final exams? The system must be able to schedule final exams based upon specified exam groups. Each class is assigned to one of twenty exam groups specifying the day, time, and duration of the final exam. The class must be assigned to a classroom where the final exam can be held during the specified exam group period. Please note that the inventory of classrooms available to be assigned for final exams may be different than the inventory of classrooms available to assign to classes for weekly instruction.</t>
  </si>
  <si>
    <t>• Identify and assign classrooms that are wheelchair accessible,</t>
  </si>
  <si>
    <t>• Class lecture’s location (building and room #) with the corresponding days and times.</t>
  </si>
  <si>
    <t xml:space="preserve">• Discussion and laboratory section’s location (building and room #) with the corresponding days and times, </t>
  </si>
  <si>
    <t xml:space="preserve">• Instructors name, </t>
  </si>
  <si>
    <t xml:space="preserve">• Course control number, </t>
  </si>
  <si>
    <t xml:space="preserve">• Number of units for the course, </t>
  </si>
  <si>
    <t>• Final exam group number,</t>
  </si>
  <si>
    <t xml:space="preserve">• Notes about special restrictions for the course, </t>
  </si>
  <si>
    <t>• An additional notes field (text)</t>
  </si>
  <si>
    <t>• Course Number,</t>
  </si>
  <si>
    <t>• Last Name</t>
  </si>
  <si>
    <t>• Student ID # or Staff ID #</t>
  </si>
  <si>
    <t>• Organization Name</t>
  </si>
  <si>
    <t>• Mailing Address</t>
  </si>
  <si>
    <t>• Telephone Number</t>
  </si>
  <si>
    <t>• The number of events booked by student organizations in a specified period of time.</t>
  </si>
  <si>
    <t xml:space="preserve">• All the events that are scheduled to be held over a specific range of dates. </t>
  </si>
  <si>
    <t xml:space="preserve">• All the events that will be held in a particular room or outdoor space on a particular day.  </t>
  </si>
  <si>
    <t xml:space="preserve">• Wireless Internet access. </t>
  </si>
  <si>
    <t>• Update the status of reported problems.</t>
  </si>
  <si>
    <t>• Track equipment that has been sent to vendors for repair.</t>
  </si>
  <si>
    <t>• Notify campus faculty and staff by email about the status of problem.</t>
  </si>
  <si>
    <t>Stage 1: Assign classrooms to classes with 400 or more students.</t>
  </si>
  <si>
    <t>Stage 2: Assign classrooms to classes with 399 to 150 students.</t>
  </si>
  <si>
    <t>Stage 3: Assign classrooms to classes with 149 or less students.</t>
  </si>
  <si>
    <t>Session Duration</t>
  </si>
  <si>
    <t>C.  8 week</t>
  </si>
  <si>
    <t>E.  3 weeks</t>
  </si>
  <si>
    <t>D.  6 weeks</t>
  </si>
  <si>
    <t>A.   6 weeks</t>
  </si>
  <si>
    <t>B.  10 weeks</t>
  </si>
  <si>
    <t xml:space="preserve">All sessions except A&amp; D overlap with at least one other academic session. In addition, a few summer classes are held for a unique period of time not specified by the A-E summer sessions.  If your system can assign classrooms to classes under these circumstances, please briefly describe how your system handles this kind of situation including any special configurations of the system or processes that users must perform. </t>
  </si>
  <si>
    <t>Classroom Scheduling</t>
  </si>
  <si>
    <t>• Special Title – a unique course title used for a given semester.</t>
  </si>
  <si>
    <t>• Section Number and Type – records the number and type for discussion sections and labs.</t>
  </si>
  <si>
    <t>Instructors Submitting Requests for Classrooms</t>
  </si>
  <si>
    <t xml:space="preserve">If yes to the question above, can the system produce a report showing the date when all the classrooms were last checked?  </t>
  </si>
  <si>
    <t>Can the system produce reports showing all classrooms that currently have instructional equipment problems?</t>
  </si>
  <si>
    <t>Can the system produce a report that shows all the problems with instructional equipment that were reported with in a specific range of dates?</t>
  </si>
  <si>
    <t xml:space="preserve">Can the system produce a report that shows all the problems that were reported in a specific classroom during a specific range of dates?   </t>
  </si>
  <si>
    <t xml:space="preserve">Can the system produce a report that shows all the problems that were reported by a specific individual during a specific range of dates?   </t>
  </si>
  <si>
    <t xml:space="preserve">Definitions </t>
  </si>
  <si>
    <t>1. An academic department staff member proposes to the Summer Session Office to offer a specific class during the Summer 2009 academic term.</t>
  </si>
  <si>
    <t>Does the system allow the scheduling of multiple "breakout classrooms" for a class so the breakout rooms are all scheduled to be available at the same time for the class?  (A breakout classroom is like a discussion group that meets concurrently with the lecture.) If the answer is yes, what is the maximum number of concurrent associated spaces that can be handled by your system?</t>
  </si>
  <si>
    <t xml:space="preserve">3. When the Summer Session Office staff member approves or rejects a proposed class, the system electronically notifies the academic department staff member that the proposed class has been accepted or rejected to be offered during the Summer 2009 academic term. </t>
  </si>
  <si>
    <t>4. If the Summer Session Office staff member approves a class, the system electronically sends a request via the system or by email to the central classrooms scheduling staff to request a classroom be assigned to the class.</t>
  </si>
  <si>
    <t xml:space="preserve">5. When the system assigns a classroom to the class, the system electronically sends a message within the system or by email to the designated staff at the Summer Session Office and the academic department. </t>
  </si>
  <si>
    <t xml:space="preserve">• Course title, </t>
  </si>
  <si>
    <t xml:space="preserve">• Brief course description, </t>
  </si>
  <si>
    <t>Can the system automatically send out an email confirmation to the individual requesting the room for an event when his/her room request is processed by the system?</t>
  </si>
  <si>
    <t>Is the system able to charge money for booking a classroom for an event and collect a credit card number or internal campus accounting number to pay for the charge?</t>
  </si>
  <si>
    <t>If the answer to the above question is yes, can the system process a credit card charge with an online credit card processing vendor?</t>
  </si>
  <si>
    <t>Can the system capture information about restrictions for using rooms for events and display this information to users when they try to assign a classroom or outdoor space for an event? For example, can the system record that a particular room may not have food or drink served in it and automatically display this information to a system user when he/she is trying to book the room for an event?</t>
  </si>
  <si>
    <t>Does the system support workflow processes for scheduling events in classrooms and outdoor spaces?</t>
  </si>
  <si>
    <t>Does the system provide a web-based form that members of the campus community can use to file a classroom or outdoor space request for an event?</t>
  </si>
  <si>
    <t>If yes to the above question, does the form allow individuals to specify several possible rooms that could be booked for the request and to list the relative priority of their room preferences?</t>
  </si>
  <si>
    <t>If the answer to the above question is yes, can the system be extended to add new categories of equipment for the system to assign, inventory, and track?</t>
  </si>
  <si>
    <t>Does your system allow campus faculty to place orders for instructional technology equipment via a web-based form and have the request routed electronically via the system or by email to designated campus staff?</t>
  </si>
  <si>
    <t>Does the system allow faculty and staff to report problems with instructional technology installed in a classroom via a web-based form and have the request routed electronically via the system or by email to designated campus staff?</t>
  </si>
  <si>
    <t>If the answer to the above question is yes, can the classroom change request information be electronically routed within the system or by email to a specified staff person in the academic department?</t>
  </si>
  <si>
    <t>If the answer to the above question is yes, can the system then electronically notify the academic department staff member that the request that he/she submitted has been processed and assigned a classroom?</t>
  </si>
  <si>
    <t xml:space="preserve"> Can the system send an email to the course instructor and specified staff members whenever there has be a change of classroom assignment for a class including change of rooms for lecturers, discussion sections and laboratory sections?</t>
  </si>
  <si>
    <t xml:space="preserve">When a user is creating a classroom change request, can the online form auto-populate data into the form based upon their user name (with auto-populated data being provided by the campus LDAP directory). </t>
  </si>
  <si>
    <t>If yes to the question above, can the auto-populated data be edited in the online form?</t>
  </si>
  <si>
    <t>Does the system support workflow processes for scheduling classrooms for classes?</t>
  </si>
  <si>
    <t>If yes to the above question, can the system support unique workflows for each academic term?</t>
  </si>
  <si>
    <t>Can the system automatically assign classrooms to classes that are conducted during overlapping academic sessions such as multiple concurrent academic sessions held during the summer? For example, UC Berkeley conducts five academic sessions during the summer. (See the following for lists of sessions and their duration.)</t>
  </si>
  <si>
    <t>Is the system able to be used to assign classrooms and outdoor spaces for special campus events including student organization meetings, and academic events?</t>
  </si>
  <si>
    <t>Can designated system users add or delete rooms from the system that are available to book for campus events?</t>
  </si>
  <si>
    <t xml:space="preserve">Does the system allow designated users to modify or delete events assigned to a classroom or outdoor space? </t>
  </si>
  <si>
    <t xml:space="preserve">Can the system be configured to limit a specific student organization from scheduling more than 2 events at any given time in classrooms that seat 100 or more people? </t>
  </si>
  <si>
    <t>Can the system produce utilization reports that show what percentage of a specified set of classrooms are being used for classes during a specified period of time? For example, could the system produce a report that shows what percentage of 250 specific classrooms are being used to teach classes between 10:00 a.m. and 3:00 p.m. on Monday through Friday for the Fall 2009 semester?</t>
  </si>
  <si>
    <t xml:space="preserve">Can the system generate a report showing all the users of the system and their associated roles?  </t>
  </si>
  <si>
    <t>If yes to the question above, can the system create a report displaying contact information for all users including email address?</t>
  </si>
  <si>
    <t>Can the system generate a report showing the percentage of classes taught by a specific academic department within a specified time frame?  For example, could the system generate a report that shows the percentage of Political Science classes taught in the Fall 2009 semester between 10:00 a.m. – 3:00 p.m. on Monday – Friday?</t>
  </si>
  <si>
    <t>If the answer to the above question is no, can the system generate a text-based report showing when and where all the course will be held by specific academic department or instructor?</t>
  </si>
  <si>
    <t xml:space="preserve">Can the system be configured to allow staff from a specific academic department to see classroom assignment reports for a specified set of other academic departments? For example could the system be configured to allow designated staff from the History department to view reports about the classroom assignments for the Sociology and Psychology departments as well as the History department? </t>
  </si>
  <si>
    <t>Does your system allow an authorized instructor to log into a web-based form to request a classroom change for a class that has already been assigned a classroom?</t>
  </si>
  <si>
    <t>• Course Option – identifies the relationship between primary parts of a class such as a lecture and secondary types such as discussion sections and labs.  (See appendix A for details.)</t>
  </si>
  <si>
    <t>Classroom Reporting &amp; Analysis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</si>
</sst>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quot;$&quot;#,##0.0"/>
    <numFmt numFmtId="170" formatCode="#,##0.0"/>
  </numFmts>
  <fonts count="51">
    <font>
      <sz val="10"/>
      <name val="Arial"/>
      <family val="0"/>
    </font>
    <font>
      <sz val="8"/>
      <name val="Arial"/>
      <family val="0"/>
    </font>
    <font>
      <u val="single"/>
      <sz val="10"/>
      <color indexed="12"/>
      <name val="Arial"/>
      <family val="0"/>
    </font>
    <font>
      <u val="single"/>
      <sz val="10"/>
      <color indexed="36"/>
      <name val="Arial"/>
      <family val="0"/>
    </font>
    <font>
      <sz val="10"/>
      <name val="Palatino Linotype"/>
      <family val="1"/>
    </font>
    <font>
      <b/>
      <sz val="10"/>
      <name val="Arial"/>
      <family val="2"/>
    </font>
    <font>
      <b/>
      <sz val="14"/>
      <name val="Times New Roman"/>
      <family val="1"/>
    </font>
    <font>
      <sz val="10"/>
      <name val="Times New Roman"/>
      <family val="1"/>
    </font>
    <font>
      <sz val="11"/>
      <name val="Times New Roman"/>
      <family val="1"/>
    </font>
    <font>
      <b/>
      <sz val="11"/>
      <name val="Times New Roman"/>
      <family val="1"/>
    </font>
    <font>
      <b/>
      <i/>
      <sz val="11"/>
      <name val="Times New Roman"/>
      <family val="1"/>
    </font>
    <font>
      <i/>
      <sz val="11"/>
      <name val="Times New Roman"/>
      <family val="1"/>
    </font>
    <font>
      <u val="single"/>
      <sz val="11"/>
      <name val="Times New Roman"/>
      <family val="1"/>
    </font>
    <font>
      <i/>
      <u val="single"/>
      <sz val="11"/>
      <name val="Times New Roman"/>
      <family val="1"/>
    </font>
    <font>
      <i/>
      <sz val="11"/>
      <color indexed="8"/>
      <name val="Times New Roman"/>
      <family val="1"/>
    </font>
    <font>
      <sz val="11"/>
      <color indexed="8"/>
      <name val="Times New Roman"/>
      <family val="1"/>
    </font>
    <font>
      <b/>
      <sz val="12"/>
      <name val="Times New Roman"/>
      <family val="1"/>
    </font>
    <font>
      <sz val="12"/>
      <name val="Times New Roman"/>
      <family val="1"/>
    </font>
    <font>
      <b/>
      <sz val="10"/>
      <color indexed="8"/>
      <name val="Arial"/>
      <family val="2"/>
    </font>
    <font>
      <sz val="10"/>
      <color indexed="8"/>
      <name val="Arial"/>
      <family val="2"/>
    </font>
    <font>
      <b/>
      <sz val="10"/>
      <name val="Times New Roman"/>
      <family val="1"/>
    </font>
    <font>
      <b/>
      <sz val="12"/>
      <name val="Trebuchet M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3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0"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15"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24" fillId="23" borderId="0" applyNumberFormat="0" applyBorder="0" applyAlignment="0" applyProtection="0"/>
    <xf numFmtId="0" fontId="41" fillId="24" borderId="1" applyNumberFormat="0" applyAlignment="0" applyProtection="0"/>
    <xf numFmtId="0" fontId="42"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26"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45" fillId="27" borderId="1" applyNumberFormat="0" applyAlignment="0" applyProtection="0"/>
    <xf numFmtId="0" fontId="46" fillId="0" borderId="6" applyNumberFormat="0" applyFill="0" applyAlignment="0" applyProtection="0"/>
    <xf numFmtId="0" fontId="47" fillId="28" borderId="0" applyNumberFormat="0" applyBorder="0" applyAlignment="0" applyProtection="0"/>
    <xf numFmtId="0" fontId="0" fillId="29" borderId="7" applyNumberFormat="0" applyFont="0" applyAlignment="0" applyProtection="0"/>
    <xf numFmtId="0" fontId="48" fillId="24" borderId="8" applyNumberFormat="0" applyAlignment="0" applyProtection="0"/>
    <xf numFmtId="9" fontId="0" fillId="0" borderId="0" applyFont="0" applyFill="0" applyBorder="0" applyAlignment="0" applyProtection="0"/>
    <xf numFmtId="49" fontId="21" fillId="30" borderId="0" applyNumberFormat="0">
      <alignment vertical="top"/>
      <protection/>
    </xf>
    <xf numFmtId="0" fontId="36"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7">
    <xf numFmtId="0" fontId="0" fillId="0" borderId="0" xfId="0" applyAlignment="1">
      <alignment/>
    </xf>
    <xf numFmtId="0" fontId="4" fillId="0" borderId="0" xfId="0" applyFont="1" applyFill="1" applyBorder="1" applyAlignment="1">
      <alignment vertical="top" wrapText="1"/>
    </xf>
    <xf numFmtId="0" fontId="4" fillId="0" borderId="0" xfId="0" applyFont="1" applyFill="1" applyBorder="1" applyAlignment="1">
      <alignment vertical="top"/>
    </xf>
    <xf numFmtId="0" fontId="5" fillId="0" borderId="0" xfId="0" applyFont="1" applyAlignment="1">
      <alignment/>
    </xf>
    <xf numFmtId="0" fontId="7" fillId="0" borderId="0" xfId="0" applyFont="1" applyFill="1" applyBorder="1" applyAlignment="1">
      <alignment vertical="top"/>
    </xf>
    <xf numFmtId="0" fontId="8" fillId="0" borderId="0" xfId="0" applyFont="1" applyFill="1" applyBorder="1" applyAlignment="1">
      <alignment vertical="top"/>
    </xf>
    <xf numFmtId="2" fontId="8" fillId="0" borderId="0" xfId="0" applyNumberFormat="1" applyFont="1" applyFill="1" applyBorder="1" applyAlignment="1">
      <alignment horizontal="left" vertical="top" wrapText="1"/>
    </xf>
    <xf numFmtId="0" fontId="9" fillId="0" borderId="0" xfId="0" applyFont="1" applyFill="1" applyBorder="1" applyAlignment="1">
      <alignment vertical="top" wrapText="1"/>
    </xf>
    <xf numFmtId="0" fontId="8" fillId="0" borderId="0" xfId="0" applyFont="1" applyFill="1" applyBorder="1" applyAlignment="1">
      <alignment horizontal="left" vertical="top" wrapText="1"/>
    </xf>
    <xf numFmtId="2" fontId="9" fillId="2" borderId="0" xfId="0" applyNumberFormat="1" applyFont="1" applyFill="1" applyBorder="1" applyAlignment="1">
      <alignment horizontal="left" vertical="top"/>
    </xf>
    <xf numFmtId="2" fontId="9" fillId="2" borderId="0" xfId="0" applyNumberFormat="1" applyFont="1" applyFill="1" applyBorder="1" applyAlignment="1">
      <alignment horizontal="left" vertical="top" wrapText="1"/>
    </xf>
    <xf numFmtId="0" fontId="9" fillId="0" borderId="0" xfId="0" applyFont="1" applyFill="1" applyBorder="1" applyAlignment="1">
      <alignment horizontal="center" vertical="top"/>
    </xf>
    <xf numFmtId="0" fontId="8" fillId="0" borderId="0" xfId="0" applyFont="1" applyFill="1" applyBorder="1" applyAlignment="1">
      <alignment vertical="top" wrapText="1"/>
    </xf>
    <xf numFmtId="0" fontId="8" fillId="0" borderId="0" xfId="0" applyFont="1" applyAlignment="1">
      <alignment vertical="top" wrapText="1"/>
    </xf>
    <xf numFmtId="2" fontId="8" fillId="0" borderId="0" xfId="0" applyNumberFormat="1" applyFont="1" applyFill="1" applyBorder="1" applyAlignment="1">
      <alignment horizontal="left" vertical="top"/>
    </xf>
    <xf numFmtId="0" fontId="8" fillId="0" borderId="0" xfId="0" applyFont="1" applyAlignment="1">
      <alignment vertical="top"/>
    </xf>
    <xf numFmtId="0" fontId="8" fillId="0" borderId="0" xfId="0" applyFont="1" applyFill="1" applyBorder="1" applyAlignment="1">
      <alignment horizontal="left" vertical="top"/>
    </xf>
    <xf numFmtId="0" fontId="9" fillId="0" borderId="0" xfId="0" applyFont="1" applyFill="1" applyBorder="1" applyAlignment="1">
      <alignment horizontal="center" vertical="top" wrapText="1"/>
    </xf>
    <xf numFmtId="0" fontId="8" fillId="0" borderId="0" xfId="0" applyFont="1" applyAlignment="1">
      <alignment horizontal="left" vertical="top" wrapText="1"/>
    </xf>
    <xf numFmtId="0" fontId="8" fillId="0" borderId="0" xfId="0" applyFont="1" applyAlignment="1">
      <alignment horizontal="left" vertical="top"/>
    </xf>
    <xf numFmtId="0" fontId="13" fillId="0" borderId="0" xfId="0" applyFont="1" applyAlignment="1">
      <alignment vertical="top" wrapText="1"/>
    </xf>
    <xf numFmtId="0" fontId="8" fillId="0" borderId="0" xfId="0" applyFont="1" applyAlignment="1">
      <alignment horizontal="left" vertical="top" wrapText="1"/>
    </xf>
    <xf numFmtId="0" fontId="11" fillId="0" borderId="0" xfId="0" applyFont="1" applyAlignment="1">
      <alignment horizontal="left" vertical="top" wrapText="1"/>
    </xf>
    <xf numFmtId="0" fontId="14" fillId="0" borderId="0" xfId="0" applyFont="1" applyAlignment="1">
      <alignment horizontal="left" vertical="top" wrapText="1"/>
    </xf>
    <xf numFmtId="0" fontId="8" fillId="0" borderId="0" xfId="0" applyFont="1" applyAlignment="1">
      <alignment vertical="top"/>
    </xf>
    <xf numFmtId="0" fontId="12" fillId="0" borderId="0" xfId="0" applyFont="1" applyFill="1" applyBorder="1" applyAlignment="1">
      <alignment horizontal="left" vertical="top"/>
    </xf>
    <xf numFmtId="0" fontId="17" fillId="0" borderId="0" xfId="0" applyFont="1" applyFill="1" applyAlignment="1">
      <alignment vertical="top" wrapText="1"/>
    </xf>
    <xf numFmtId="0" fontId="8" fillId="0" borderId="0" xfId="0" applyFont="1" applyAlignment="1">
      <alignment horizontal="right" vertical="top"/>
    </xf>
    <xf numFmtId="0" fontId="17" fillId="0" borderId="0" xfId="0" applyFont="1" applyFill="1" applyBorder="1" applyAlignment="1">
      <alignment vertical="top"/>
    </xf>
    <xf numFmtId="0" fontId="17" fillId="0" borderId="0" xfId="0" applyFont="1" applyFill="1" applyBorder="1" applyAlignment="1">
      <alignment vertical="top" wrapText="1"/>
    </xf>
    <xf numFmtId="0" fontId="18" fillId="0" borderId="0" xfId="0" applyFont="1" applyAlignment="1">
      <alignment/>
    </xf>
    <xf numFmtId="0" fontId="19" fillId="0" borderId="0" xfId="0" applyFont="1" applyAlignment="1">
      <alignment/>
    </xf>
    <xf numFmtId="0" fontId="19" fillId="0" borderId="0" xfId="0" applyFont="1" applyAlignment="1">
      <alignment vertical="center"/>
    </xf>
    <xf numFmtId="0" fontId="19" fillId="0" borderId="0" xfId="0" applyFont="1" applyAlignment="1">
      <alignment/>
    </xf>
    <xf numFmtId="0" fontId="0" fillId="0" borderId="0" xfId="0" applyFont="1" applyAlignment="1">
      <alignment/>
    </xf>
    <xf numFmtId="0" fontId="0" fillId="0" borderId="0" xfId="0" applyAlignment="1">
      <alignment vertical="top"/>
    </xf>
    <xf numFmtId="49" fontId="6" fillId="0" borderId="0" xfId="0" applyNumberFormat="1" applyFont="1" applyFill="1" applyAlignment="1">
      <alignment horizontal="center" vertical="center" wrapText="1"/>
    </xf>
    <xf numFmtId="0" fontId="6" fillId="0" borderId="0" xfId="0" applyFont="1" applyFill="1" applyAlignment="1">
      <alignment horizontal="center" vertical="center" wrapText="1"/>
    </xf>
    <xf numFmtId="0" fontId="9" fillId="2" borderId="0" xfId="0" applyFont="1" applyFill="1" applyBorder="1" applyAlignment="1">
      <alignment horizontal="center" vertical="top" wrapText="1"/>
    </xf>
    <xf numFmtId="0" fontId="8" fillId="2" borderId="0" xfId="0" applyFont="1" applyFill="1" applyBorder="1" applyAlignment="1">
      <alignment vertical="top" wrapText="1"/>
    </xf>
    <xf numFmtId="2" fontId="8" fillId="0" borderId="0" xfId="0" applyNumberFormat="1" applyFont="1" applyAlignment="1">
      <alignment horizontal="left" vertical="top" wrapText="1"/>
    </xf>
    <xf numFmtId="2" fontId="8" fillId="0" borderId="0" xfId="0" applyNumberFormat="1" applyFont="1" applyAlignment="1">
      <alignment horizontal="left" vertical="top"/>
    </xf>
    <xf numFmtId="49" fontId="16" fillId="2" borderId="0" xfId="0" applyNumberFormat="1" applyFont="1" applyFill="1" applyBorder="1" applyAlignment="1">
      <alignment horizontal="left" vertical="top" wrapText="1"/>
    </xf>
    <xf numFmtId="0" fontId="0" fillId="0" borderId="0" xfId="0" applyAlignment="1">
      <alignment vertical="top" wrapText="1"/>
    </xf>
    <xf numFmtId="0" fontId="9" fillId="0" borderId="0" xfId="0" applyFont="1" applyFill="1" applyBorder="1" applyAlignment="1">
      <alignment horizontal="left" vertical="top" wrapText="1"/>
    </xf>
    <xf numFmtId="0" fontId="0" fillId="0" borderId="0" xfId="0" applyFont="1" applyAlignment="1">
      <alignment vertical="top" wrapText="1"/>
    </xf>
    <xf numFmtId="0" fontId="9" fillId="0" borderId="0" xfId="0" applyFont="1" applyFill="1" applyBorder="1" applyAlignment="1">
      <alignment horizontal="left" vertical="top"/>
    </xf>
    <xf numFmtId="49"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wrapText="1"/>
    </xf>
    <xf numFmtId="0" fontId="20" fillId="31" borderId="0" xfId="0" applyFont="1" applyFill="1" applyAlignment="1">
      <alignment vertical="center"/>
    </xf>
    <xf numFmtId="0" fontId="7" fillId="31" borderId="0" xfId="0" applyFont="1" applyFill="1" applyAlignment="1">
      <alignment horizontal="center" wrapText="1"/>
    </xf>
    <xf numFmtId="0" fontId="7" fillId="2" borderId="0" xfId="0" applyFont="1" applyFill="1" applyAlignment="1">
      <alignment wrapText="1"/>
    </xf>
    <xf numFmtId="0" fontId="7" fillId="31" borderId="0" xfId="0" applyFont="1" applyFill="1" applyAlignment="1">
      <alignment/>
    </xf>
    <xf numFmtId="0" fontId="7" fillId="0" borderId="0" xfId="0" applyFont="1" applyAlignment="1">
      <alignment/>
    </xf>
    <xf numFmtId="49" fontId="16" fillId="30" borderId="0" xfId="60" applyNumberFormat="1" applyFont="1" applyAlignment="1">
      <alignment vertical="top"/>
      <protection/>
    </xf>
    <xf numFmtId="0" fontId="16" fillId="30" borderId="0" xfId="60" applyNumberFormat="1" applyFont="1" applyAlignment="1">
      <alignment vertical="top"/>
      <protection/>
    </xf>
    <xf numFmtId="2" fontId="9" fillId="30" borderId="0" xfId="60" applyNumberFormat="1" applyFont="1" applyAlignment="1">
      <alignment vertical="top"/>
      <protection/>
    </xf>
    <xf numFmtId="0" fontId="7" fillId="0" borderId="0" xfId="0" applyFont="1" applyAlignment="1">
      <alignment vertical="top" wrapText="1"/>
    </xf>
    <xf numFmtId="49" fontId="8" fillId="0" borderId="0" xfId="0" applyNumberFormat="1" applyFont="1" applyAlignment="1">
      <alignment vertical="top" wrapText="1"/>
    </xf>
    <xf numFmtId="2" fontId="8" fillId="0" borderId="0" xfId="0" applyNumberFormat="1" applyFont="1" applyAlignment="1">
      <alignment vertical="top" wrapText="1"/>
    </xf>
    <xf numFmtId="0" fontId="8" fillId="0" borderId="0" xfId="0" applyFont="1" applyAlignment="1" applyProtection="1">
      <alignment vertical="top" wrapText="1"/>
      <protection locked="0"/>
    </xf>
    <xf numFmtId="2" fontId="8" fillId="0" borderId="0" xfId="0" applyNumberFormat="1" applyFont="1" applyAlignment="1">
      <alignment horizontal="center" vertical="top" wrapText="1"/>
    </xf>
    <xf numFmtId="0" fontId="16" fillId="30" borderId="0" xfId="60" applyNumberFormat="1" applyFont="1" applyAlignment="1">
      <alignment vertical="top" wrapText="1"/>
      <protection/>
    </xf>
    <xf numFmtId="49" fontId="8" fillId="0" borderId="0" xfId="0" applyNumberFormat="1" applyFont="1" applyAlignment="1">
      <alignment horizontal="right" vertical="top" wrapText="1"/>
    </xf>
    <xf numFmtId="49" fontId="7" fillId="0" borderId="0" xfId="0" applyNumberFormat="1" applyFont="1" applyAlignment="1">
      <alignment horizontal="right" vertical="top" wrapText="1"/>
    </xf>
    <xf numFmtId="49" fontId="8" fillId="0" borderId="0" xfId="0" applyNumberFormat="1" applyFont="1" applyAlignment="1">
      <alignment horizontal="left" vertical="top" wrapText="1"/>
    </xf>
    <xf numFmtId="0" fontId="8" fillId="0" borderId="0" xfId="0" applyNumberFormat="1" applyFont="1" applyAlignment="1">
      <alignment vertical="top" wrapText="1"/>
    </xf>
    <xf numFmtId="0" fontId="8" fillId="0" borderId="0" xfId="0" applyFont="1" applyAlignment="1">
      <alignment horizontal="right" vertical="top" wrapText="1"/>
    </xf>
    <xf numFmtId="0" fontId="8" fillId="0" borderId="0" xfId="0" applyFont="1" applyBorder="1" applyAlignment="1">
      <alignment vertical="top" wrapText="1"/>
    </xf>
    <xf numFmtId="2" fontId="8" fillId="0" borderId="0" xfId="0" applyNumberFormat="1" applyFont="1" applyAlignment="1">
      <alignment horizontal="right" vertical="top" wrapText="1"/>
    </xf>
    <xf numFmtId="0" fontId="8" fillId="0" borderId="0" xfId="0" applyFont="1" applyAlignment="1" applyProtection="1">
      <alignment wrapText="1"/>
      <protection locked="0"/>
    </xf>
    <xf numFmtId="0" fontId="8" fillId="0" borderId="0" xfId="0" applyNumberFormat="1" applyFont="1" applyAlignment="1" applyProtection="1">
      <alignment vertical="top" wrapText="1"/>
      <protection locked="0"/>
    </xf>
    <xf numFmtId="0" fontId="8" fillId="0" borderId="0" xfId="0" applyFont="1" applyAlignment="1" applyProtection="1">
      <alignment horizontal="left" vertical="top" wrapText="1"/>
      <protection/>
    </xf>
    <xf numFmtId="2" fontId="8" fillId="0" borderId="0" xfId="0" applyNumberFormat="1" applyFont="1" applyAlignment="1">
      <alignment horizontal="right" vertical="top"/>
    </xf>
    <xf numFmtId="49" fontId="8" fillId="0" borderId="0" xfId="0" applyNumberFormat="1" applyFont="1" applyAlignment="1">
      <alignment vertical="top"/>
    </xf>
    <xf numFmtId="49" fontId="7" fillId="0" borderId="0" xfId="0" applyNumberFormat="1" applyFont="1" applyAlignment="1">
      <alignment wrapText="1"/>
    </xf>
    <xf numFmtId="49" fontId="9" fillId="30" borderId="0" xfId="60" applyNumberFormat="1" applyFont="1" applyAlignment="1">
      <alignment vertical="top"/>
      <protection/>
    </xf>
    <xf numFmtId="0" fontId="9" fillId="30" borderId="0" xfId="60" applyNumberFormat="1" applyFont="1" applyAlignment="1">
      <alignment vertical="top"/>
      <protection/>
    </xf>
    <xf numFmtId="0" fontId="16" fillId="30" borderId="0" xfId="60" applyNumberFormat="1" applyFont="1" applyAlignment="1" applyProtection="1">
      <alignment vertical="top"/>
      <protection locked="0"/>
    </xf>
    <xf numFmtId="0" fontId="9" fillId="0" borderId="0" xfId="0" applyFont="1" applyAlignment="1">
      <alignment/>
    </xf>
    <xf numFmtId="0" fontId="8" fillId="0" borderId="0" xfId="0" applyFont="1" applyAlignment="1">
      <alignment/>
    </xf>
    <xf numFmtId="0" fontId="0" fillId="0" borderId="0" xfId="0" applyAlignment="1">
      <alignment horizontal="left" vertical="top"/>
    </xf>
    <xf numFmtId="49" fontId="16" fillId="2" borderId="0" xfId="0" applyNumberFormat="1" applyFont="1" applyFill="1" applyBorder="1" applyAlignment="1">
      <alignment horizontal="left" vertical="top"/>
    </xf>
    <xf numFmtId="2" fontId="8" fillId="0" borderId="0" xfId="0" applyNumberFormat="1" applyFont="1" applyFill="1" applyBorder="1" applyAlignment="1">
      <alignment horizontal="right" vertical="top"/>
    </xf>
    <xf numFmtId="2" fontId="4" fillId="0" borderId="0" xfId="0" applyNumberFormat="1" applyFont="1" applyFill="1" applyBorder="1" applyAlignment="1">
      <alignment horizontal="left" vertical="top"/>
    </xf>
    <xf numFmtId="0" fontId="19" fillId="0" borderId="0" xfId="0" applyFont="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eparator"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0"/>
  <sheetViews>
    <sheetView zoomScalePageLayoutView="0" workbookViewId="0" topLeftCell="A15">
      <selection activeCell="A10" sqref="A10:IV10"/>
    </sheetView>
  </sheetViews>
  <sheetFormatPr defaultColWidth="8.7109375" defaultRowHeight="12.75"/>
  <sheetData>
    <row r="1" ht="12.75">
      <c r="A1" s="3" t="s">
        <v>240</v>
      </c>
    </row>
    <row r="2" ht="12.75">
      <c r="A2" s="3"/>
    </row>
    <row r="3" ht="12.75">
      <c r="A3" s="3" t="s">
        <v>385</v>
      </c>
    </row>
    <row r="4" ht="12.75">
      <c r="A4" s="3"/>
    </row>
    <row r="5" ht="12.75">
      <c r="A5" s="3"/>
    </row>
    <row r="6" ht="12.75">
      <c r="A6" s="3" t="s">
        <v>387</v>
      </c>
    </row>
    <row r="7" spans="1:2" ht="12.75">
      <c r="A7" s="3"/>
      <c r="B7" t="s">
        <v>384</v>
      </c>
    </row>
    <row r="8" spans="1:2" ht="12.75">
      <c r="A8" s="3"/>
      <c r="B8" t="s">
        <v>386</v>
      </c>
    </row>
    <row r="9" ht="12.75">
      <c r="A9" s="3"/>
    </row>
    <row r="10" ht="12.75">
      <c r="A10" s="3"/>
    </row>
    <row r="11" ht="12.75">
      <c r="A11" s="3" t="s">
        <v>297</v>
      </c>
    </row>
    <row r="12" spans="1:2" ht="12.75">
      <c r="A12" s="3"/>
      <c r="B12" t="s">
        <v>279</v>
      </c>
    </row>
    <row r="13" spans="1:2" ht="12.75">
      <c r="A13" s="3"/>
      <c r="B13" s="33" t="s">
        <v>230</v>
      </c>
    </row>
    <row r="14" spans="1:13" ht="12.75">
      <c r="A14" s="30"/>
      <c r="B14" s="31"/>
      <c r="C14" s="31" t="s">
        <v>277</v>
      </c>
      <c r="D14" s="31"/>
      <c r="E14" s="31"/>
      <c r="F14" s="31"/>
      <c r="G14" s="31"/>
      <c r="H14" s="31"/>
      <c r="I14" s="31"/>
      <c r="J14" s="31"/>
      <c r="K14" s="31"/>
      <c r="L14" s="31"/>
      <c r="M14" s="31"/>
    </row>
    <row r="15" spans="1:13" ht="12.75">
      <c r="A15" s="31"/>
      <c r="B15" s="31"/>
      <c r="C15" s="31" t="s">
        <v>325</v>
      </c>
      <c r="D15" s="31"/>
      <c r="E15" s="31"/>
      <c r="F15" s="31"/>
      <c r="G15" s="31"/>
      <c r="H15" s="31"/>
      <c r="I15" s="31"/>
      <c r="J15" s="31"/>
      <c r="K15" s="31"/>
      <c r="L15" s="31"/>
      <c r="M15" s="31"/>
    </row>
    <row r="16" spans="1:13" ht="12.75">
      <c r="A16" s="31"/>
      <c r="B16" s="31"/>
      <c r="C16" s="31" t="s">
        <v>278</v>
      </c>
      <c r="D16" s="31"/>
      <c r="E16" s="31"/>
      <c r="F16" s="31"/>
      <c r="G16" s="31"/>
      <c r="H16" s="31"/>
      <c r="I16" s="31"/>
      <c r="J16" s="31"/>
      <c r="K16" s="31"/>
      <c r="L16" s="31"/>
      <c r="M16" s="31"/>
    </row>
    <row r="17" spans="1:13" ht="12.75">
      <c r="A17" s="31">
        <v>1</v>
      </c>
      <c r="B17" s="31" t="s">
        <v>383</v>
      </c>
      <c r="C17" s="31"/>
      <c r="D17" s="31"/>
      <c r="E17" s="31"/>
      <c r="F17" s="31"/>
      <c r="G17" s="31"/>
      <c r="H17" s="31"/>
      <c r="I17" s="31"/>
      <c r="J17" s="31"/>
      <c r="K17" s="31"/>
      <c r="L17" s="31"/>
      <c r="M17" s="31"/>
    </row>
    <row r="18" spans="1:13" ht="12.75">
      <c r="A18" s="31"/>
      <c r="B18" s="31"/>
      <c r="C18" s="31"/>
      <c r="D18" s="31"/>
      <c r="E18" s="31"/>
      <c r="F18" s="31"/>
      <c r="G18" s="31"/>
      <c r="H18" s="31"/>
      <c r="I18" s="31"/>
      <c r="J18" s="31"/>
      <c r="K18" s="31"/>
      <c r="L18" s="31"/>
      <c r="M18" s="31"/>
    </row>
    <row r="19" spans="1:13" ht="12.75">
      <c r="A19" s="34">
        <v>2</v>
      </c>
      <c r="B19" s="34" t="s">
        <v>201</v>
      </c>
      <c r="C19" s="34"/>
      <c r="D19" s="34"/>
      <c r="E19" s="34"/>
      <c r="F19" s="34"/>
      <c r="G19" s="34"/>
      <c r="H19" s="34"/>
      <c r="I19" s="34"/>
      <c r="J19" s="31"/>
      <c r="K19" s="31"/>
      <c r="L19" s="31"/>
      <c r="M19" s="31"/>
    </row>
    <row r="20" spans="1:13" ht="12.75">
      <c r="A20" s="34"/>
      <c r="B20" s="34"/>
      <c r="C20" s="34" t="s">
        <v>34</v>
      </c>
      <c r="D20" s="34"/>
      <c r="E20" s="34"/>
      <c r="F20" s="34"/>
      <c r="G20" s="34"/>
      <c r="H20" s="34"/>
      <c r="I20" s="34"/>
      <c r="J20" s="31"/>
      <c r="K20" s="31"/>
      <c r="L20" s="31"/>
      <c r="M20" s="31"/>
    </row>
    <row r="21" spans="1:13" ht="12.75">
      <c r="A21" s="34"/>
      <c r="B21" s="34"/>
      <c r="C21" s="34"/>
      <c r="D21" s="34"/>
      <c r="E21" s="34"/>
      <c r="F21" s="34"/>
      <c r="G21" s="34"/>
      <c r="H21" s="34"/>
      <c r="I21" s="34"/>
      <c r="J21" s="31"/>
      <c r="K21" s="31"/>
      <c r="L21" s="31"/>
      <c r="M21" s="31"/>
    </row>
    <row r="22" spans="1:13" ht="32.25" customHeight="1">
      <c r="A22" s="32">
        <v>3</v>
      </c>
      <c r="B22" s="86" t="s">
        <v>254</v>
      </c>
      <c r="C22" s="86"/>
      <c r="D22" s="86"/>
      <c r="E22" s="86"/>
      <c r="F22" s="86"/>
      <c r="G22" s="86"/>
      <c r="H22" s="86"/>
      <c r="I22" s="86"/>
      <c r="J22" s="86"/>
      <c r="K22" s="86"/>
      <c r="L22" s="86"/>
      <c r="M22" s="86"/>
    </row>
    <row r="23" spans="1:13" ht="34.5" customHeight="1">
      <c r="A23" s="32">
        <v>4</v>
      </c>
      <c r="B23" s="86" t="s">
        <v>229</v>
      </c>
      <c r="C23" s="86"/>
      <c r="D23" s="86"/>
      <c r="E23" s="86"/>
      <c r="F23" s="86"/>
      <c r="G23" s="86"/>
      <c r="H23" s="86"/>
      <c r="I23" s="86"/>
      <c r="J23" s="86"/>
      <c r="K23" s="86"/>
      <c r="L23" s="86"/>
      <c r="M23" s="86"/>
    </row>
    <row r="24" spans="1:13" ht="12.75">
      <c r="A24" s="31"/>
      <c r="B24" s="31"/>
      <c r="C24" s="31"/>
      <c r="D24" s="31"/>
      <c r="E24" s="31"/>
      <c r="F24" s="31"/>
      <c r="G24" s="31"/>
      <c r="H24" s="31"/>
      <c r="I24" s="31"/>
      <c r="J24" s="31"/>
      <c r="K24" s="31"/>
      <c r="L24" s="31"/>
      <c r="M24" s="31"/>
    </row>
    <row r="25" spans="1:13" ht="43.5" customHeight="1">
      <c r="A25" s="32">
        <v>5</v>
      </c>
      <c r="B25" s="86" t="s">
        <v>326</v>
      </c>
      <c r="C25" s="86"/>
      <c r="D25" s="86"/>
      <c r="E25" s="86"/>
      <c r="F25" s="86"/>
      <c r="G25" s="86"/>
      <c r="H25" s="86"/>
      <c r="I25" s="86"/>
      <c r="J25" s="86"/>
      <c r="K25" s="86"/>
      <c r="L25" s="86"/>
      <c r="M25" s="86"/>
    </row>
    <row r="30" ht="12.75">
      <c r="A30" s="3" t="s">
        <v>241</v>
      </c>
    </row>
  </sheetData>
  <sheetProtection/>
  <mergeCells count="3">
    <mergeCell ref="B22:M22"/>
    <mergeCell ref="B23:M23"/>
    <mergeCell ref="B25:M25"/>
  </mergeCells>
  <printOptions/>
  <pageMargins left="0.75" right="0.75" top="1" bottom="1" header="0.5" footer="0.5"/>
  <pageSetup horizontalDpi="600" verticalDpi="600" orientation="landscape"/>
  <headerFooter alignWithMargins="0">
    <oddHeader>&amp;L&amp;"Arial,Bold"&amp;12UC Berkeley RFP 62609:  Clasroom &amp; Event Scheduling Software '08-09&amp;RIns</oddHeader>
  </headerFooter>
</worksheet>
</file>

<file path=xl/worksheets/sheet2.xml><?xml version="1.0" encoding="utf-8"?>
<worksheet xmlns="http://schemas.openxmlformats.org/spreadsheetml/2006/main" xmlns:r="http://schemas.openxmlformats.org/officeDocument/2006/relationships">
  <dimension ref="A1:D342"/>
  <sheetViews>
    <sheetView tabSelected="1" zoomScale="90" zoomScaleNormal="90" zoomScaleSheetLayoutView="75" zoomScalePageLayoutView="0" workbookViewId="0" topLeftCell="A1">
      <pane ySplit="3" topLeftCell="A4" activePane="bottomLeft" state="frozen"/>
      <selection pane="topLeft" activeCell="A1" sqref="A1"/>
      <selection pane="bottomLeft" activeCell="B162" sqref="B162"/>
    </sheetView>
  </sheetViews>
  <sheetFormatPr defaultColWidth="9.7109375" defaultRowHeight="12.75"/>
  <cols>
    <col min="1" max="1" width="6.7109375" style="85" customWidth="1"/>
    <col min="2" max="2" width="14.00390625" style="1" customWidth="1"/>
    <col min="3" max="3" width="51.140625" style="1" customWidth="1"/>
    <col min="4" max="16384" width="9.7109375" style="2" customWidth="1"/>
  </cols>
  <sheetData>
    <row r="1" spans="2:3" s="4" customFormat="1" ht="17.25">
      <c r="B1" s="37"/>
      <c r="C1" s="36" t="s">
        <v>167</v>
      </c>
    </row>
    <row r="2" spans="1:3" s="11" customFormat="1" ht="13.5">
      <c r="A2" s="9" t="s">
        <v>379</v>
      </c>
      <c r="B2" s="38" t="s">
        <v>380</v>
      </c>
      <c r="C2" s="38" t="s">
        <v>381</v>
      </c>
    </row>
    <row r="3" spans="1:3" s="11" customFormat="1" ht="13.5">
      <c r="A3" s="9"/>
      <c r="B3" s="39"/>
      <c r="C3" s="39"/>
    </row>
    <row r="4" spans="1:3" s="5" customFormat="1" ht="27">
      <c r="A4" s="9" t="s">
        <v>365</v>
      </c>
      <c r="B4" s="10"/>
      <c r="C4" s="10" t="s">
        <v>168</v>
      </c>
    </row>
    <row r="5" spans="2:3" s="5" customFormat="1" ht="289.5">
      <c r="B5" s="45"/>
      <c r="C5" s="6" t="s">
        <v>204</v>
      </c>
    </row>
    <row r="6" spans="1:3" s="5" customFormat="1" ht="13.5">
      <c r="A6" s="9" t="s">
        <v>466</v>
      </c>
      <c r="B6" s="10"/>
      <c r="C6" s="10"/>
    </row>
    <row r="7" spans="1:3" s="5" customFormat="1" ht="41.25">
      <c r="A7" s="14"/>
      <c r="B7" s="7"/>
      <c r="C7" s="8" t="s">
        <v>255</v>
      </c>
    </row>
    <row r="8" spans="1:3" s="5" customFormat="1" ht="55.5">
      <c r="A8" s="14"/>
      <c r="B8" s="7"/>
      <c r="C8" s="8" t="s">
        <v>27</v>
      </c>
    </row>
    <row r="9" spans="1:3" s="5" customFormat="1" ht="111">
      <c r="A9" s="14"/>
      <c r="B9" s="7"/>
      <c r="C9" s="8" t="s">
        <v>13</v>
      </c>
    </row>
    <row r="10" spans="1:3" s="5" customFormat="1" ht="138">
      <c r="A10" s="14"/>
      <c r="B10" s="7"/>
      <c r="C10" s="8" t="s">
        <v>14</v>
      </c>
    </row>
    <row r="11" spans="1:3" s="5" customFormat="1" ht="193.5">
      <c r="A11" s="14"/>
      <c r="B11" s="7"/>
      <c r="C11" s="44" t="s">
        <v>263</v>
      </c>
    </row>
    <row r="12" spans="1:3" s="5" customFormat="1" ht="69">
      <c r="A12" s="14"/>
      <c r="B12" s="7"/>
      <c r="C12" s="44" t="s">
        <v>15</v>
      </c>
    </row>
    <row r="13" spans="1:3" s="5" customFormat="1" ht="123.75">
      <c r="A13" s="14"/>
      <c r="B13" s="7"/>
      <c r="C13" s="44" t="s">
        <v>16</v>
      </c>
    </row>
    <row r="14" spans="1:3" s="5" customFormat="1" ht="13.5">
      <c r="A14" s="14"/>
      <c r="B14" s="7"/>
      <c r="C14" s="46" t="s">
        <v>17</v>
      </c>
    </row>
    <row r="15" spans="1:3" s="5" customFormat="1" ht="96">
      <c r="A15" s="14"/>
      <c r="B15" s="7"/>
      <c r="C15" s="8" t="s">
        <v>202</v>
      </c>
    </row>
    <row r="16" spans="1:3" s="5" customFormat="1" ht="13.5">
      <c r="A16" s="9" t="s">
        <v>388</v>
      </c>
      <c r="B16" s="10"/>
      <c r="C16" s="10"/>
    </row>
    <row r="17" spans="1:3" s="11" customFormat="1" ht="54.75">
      <c r="A17" s="14">
        <v>1.01</v>
      </c>
      <c r="B17" s="8" t="s">
        <v>382</v>
      </c>
      <c r="C17" s="8" t="s">
        <v>391</v>
      </c>
    </row>
    <row r="18" spans="1:3" s="5" customFormat="1" ht="41.25">
      <c r="A18" s="14">
        <f>A17+0.01</f>
        <v>1.02</v>
      </c>
      <c r="B18" s="12" t="s">
        <v>382</v>
      </c>
      <c r="C18" s="13" t="s">
        <v>359</v>
      </c>
    </row>
    <row r="19" spans="1:3" s="5" customFormat="1" ht="27">
      <c r="A19" s="14">
        <f aca="true" t="shared" si="0" ref="A19:A27">A18+0.01</f>
        <v>1.03</v>
      </c>
      <c r="B19" s="12" t="s">
        <v>382</v>
      </c>
      <c r="C19" s="13" t="s">
        <v>360</v>
      </c>
    </row>
    <row r="20" spans="1:3" s="5" customFormat="1" ht="54.75">
      <c r="A20" s="14">
        <f t="shared" si="0"/>
        <v>1.04</v>
      </c>
      <c r="B20" s="12" t="s">
        <v>382</v>
      </c>
      <c r="C20" s="13" t="s">
        <v>361</v>
      </c>
    </row>
    <row r="21" spans="1:3" s="5" customFormat="1" ht="41.25">
      <c r="A21" s="14">
        <f t="shared" si="0"/>
        <v>1.05</v>
      </c>
      <c r="B21" s="12" t="s">
        <v>382</v>
      </c>
      <c r="C21" s="13" t="s">
        <v>264</v>
      </c>
    </row>
    <row r="22" spans="1:3" s="5" customFormat="1" ht="54.75">
      <c r="A22" s="14">
        <f t="shared" si="0"/>
        <v>1.06</v>
      </c>
      <c r="B22" s="12" t="s">
        <v>382</v>
      </c>
      <c r="C22" s="13" t="s">
        <v>362</v>
      </c>
    </row>
    <row r="23" spans="1:3" s="5" customFormat="1" ht="41.25">
      <c r="A23" s="14">
        <f t="shared" si="0"/>
        <v>1.07</v>
      </c>
      <c r="B23" s="12" t="s">
        <v>382</v>
      </c>
      <c r="C23" s="13" t="s">
        <v>223</v>
      </c>
    </row>
    <row r="24" spans="1:3" s="5" customFormat="1" ht="54.75">
      <c r="A24" s="14">
        <f t="shared" si="0"/>
        <v>1.08</v>
      </c>
      <c r="B24" s="12" t="s">
        <v>382</v>
      </c>
      <c r="C24" s="13" t="s">
        <v>363</v>
      </c>
    </row>
    <row r="25" spans="1:3" s="5" customFormat="1" ht="27">
      <c r="A25" s="14">
        <f t="shared" si="0"/>
        <v>1.09</v>
      </c>
      <c r="B25" s="12" t="s">
        <v>382</v>
      </c>
      <c r="C25" s="13" t="s">
        <v>364</v>
      </c>
    </row>
    <row r="26" spans="1:3" s="11" customFormat="1" ht="13.5">
      <c r="A26" s="14">
        <f t="shared" si="0"/>
        <v>1.1</v>
      </c>
      <c r="B26" s="12"/>
      <c r="C26" s="18" t="s">
        <v>389</v>
      </c>
    </row>
    <row r="27" spans="1:3" s="80" customFormat="1" ht="82.5">
      <c r="A27" s="14">
        <f t="shared" si="0"/>
        <v>1.11</v>
      </c>
      <c r="B27" s="12"/>
      <c r="C27" s="18" t="s">
        <v>390</v>
      </c>
    </row>
    <row r="28" spans="1:3" s="5" customFormat="1" ht="69">
      <c r="A28" s="14">
        <v>1.1</v>
      </c>
      <c r="B28" s="15" t="s">
        <v>382</v>
      </c>
      <c r="C28" s="12" t="s">
        <v>366</v>
      </c>
    </row>
    <row r="29" spans="1:3" s="5" customFormat="1" ht="151.5">
      <c r="A29" s="14">
        <v>1.11</v>
      </c>
      <c r="B29" s="5" t="s">
        <v>382</v>
      </c>
      <c r="C29" s="12" t="s">
        <v>197</v>
      </c>
    </row>
    <row r="30" spans="1:3" s="5" customFormat="1" ht="54.75">
      <c r="A30" s="14">
        <v>1.12</v>
      </c>
      <c r="B30" s="5" t="s">
        <v>382</v>
      </c>
      <c r="C30" s="13" t="s">
        <v>367</v>
      </c>
    </row>
    <row r="31" spans="1:3" s="5" customFormat="1" ht="96">
      <c r="A31" s="16">
        <v>1.13</v>
      </c>
      <c r="B31" s="15" t="s">
        <v>280</v>
      </c>
      <c r="C31" s="12" t="s">
        <v>368</v>
      </c>
    </row>
    <row r="32" spans="1:3" s="5" customFormat="1" ht="123.75">
      <c r="A32" s="16">
        <v>1.14</v>
      </c>
      <c r="B32" s="15" t="s">
        <v>280</v>
      </c>
      <c r="C32" s="12" t="s">
        <v>350</v>
      </c>
    </row>
    <row r="33" spans="1:3" s="5" customFormat="1" ht="82.5">
      <c r="A33" s="16">
        <v>1.15</v>
      </c>
      <c r="B33" s="13" t="s">
        <v>280</v>
      </c>
      <c r="C33" s="12" t="s">
        <v>298</v>
      </c>
    </row>
    <row r="34" spans="1:3" s="5" customFormat="1" ht="27">
      <c r="A34" s="16"/>
      <c r="B34" s="13"/>
      <c r="C34" s="8" t="s">
        <v>447</v>
      </c>
    </row>
    <row r="35" spans="1:3" s="5" customFormat="1" ht="27">
      <c r="A35" s="16"/>
      <c r="B35" s="13"/>
      <c r="C35" s="8" t="s">
        <v>448</v>
      </c>
    </row>
    <row r="36" spans="1:3" s="5" customFormat="1" ht="27">
      <c r="A36" s="16"/>
      <c r="B36" s="13"/>
      <c r="C36" s="18" t="s">
        <v>449</v>
      </c>
    </row>
    <row r="37" spans="1:3" s="5" customFormat="1" ht="54.75">
      <c r="A37" s="16">
        <v>1.16</v>
      </c>
      <c r="B37" s="5" t="s">
        <v>280</v>
      </c>
      <c r="C37" s="13" t="s">
        <v>249</v>
      </c>
    </row>
    <row r="38" spans="1:3" s="5" customFormat="1" ht="138">
      <c r="A38" s="16">
        <v>1.17</v>
      </c>
      <c r="B38" s="5" t="s">
        <v>280</v>
      </c>
      <c r="C38" s="13" t="s">
        <v>32</v>
      </c>
    </row>
    <row r="39" spans="1:3" s="5" customFormat="1" ht="82.5">
      <c r="A39" s="16">
        <v>1.18</v>
      </c>
      <c r="B39" s="5" t="s">
        <v>280</v>
      </c>
      <c r="C39" s="12" t="s">
        <v>224</v>
      </c>
    </row>
    <row r="40" spans="1:3" s="5" customFormat="1" ht="41.25">
      <c r="A40" s="16">
        <v>1.19</v>
      </c>
      <c r="B40" s="5" t="s">
        <v>280</v>
      </c>
      <c r="C40" s="12" t="s">
        <v>30</v>
      </c>
    </row>
    <row r="41" spans="1:3" s="5" customFormat="1" ht="82.5">
      <c r="A41" s="14">
        <v>1.2</v>
      </c>
      <c r="B41" s="5" t="s">
        <v>280</v>
      </c>
      <c r="C41" s="13" t="s">
        <v>491</v>
      </c>
    </row>
    <row r="42" spans="1:3" s="5" customFormat="1" ht="13.5">
      <c r="A42" s="41"/>
      <c r="B42" s="15"/>
      <c r="C42" s="25" t="s">
        <v>450</v>
      </c>
    </row>
    <row r="43" spans="1:3" s="5" customFormat="1" ht="13.5">
      <c r="A43" s="41"/>
      <c r="B43" s="15"/>
      <c r="C43" s="19" t="s">
        <v>454</v>
      </c>
    </row>
    <row r="44" spans="1:3" s="5" customFormat="1" ht="13.5">
      <c r="A44" s="41"/>
      <c r="B44" s="15"/>
      <c r="C44" s="16" t="s">
        <v>455</v>
      </c>
    </row>
    <row r="45" spans="1:3" s="5" customFormat="1" ht="13.5">
      <c r="A45" s="41"/>
      <c r="B45" s="15"/>
      <c r="C45" s="19" t="s">
        <v>451</v>
      </c>
    </row>
    <row r="46" spans="1:3" s="5" customFormat="1" ht="13.5">
      <c r="A46" s="41"/>
      <c r="B46" s="15"/>
      <c r="C46" s="19" t="s">
        <v>453</v>
      </c>
    </row>
    <row r="47" spans="1:3" s="5" customFormat="1" ht="13.5">
      <c r="A47" s="41"/>
      <c r="B47" s="15"/>
      <c r="C47" s="16" t="s">
        <v>452</v>
      </c>
    </row>
    <row r="48" spans="1:3" s="81" customFormat="1" ht="110.25">
      <c r="A48" s="41"/>
      <c r="B48" s="15"/>
      <c r="C48" s="13" t="s">
        <v>456</v>
      </c>
    </row>
    <row r="49" spans="1:3" s="5" customFormat="1" ht="41.25">
      <c r="A49" s="16">
        <v>1.21</v>
      </c>
      <c r="B49" s="15" t="s">
        <v>280</v>
      </c>
      <c r="C49" s="12" t="s">
        <v>351</v>
      </c>
    </row>
    <row r="50" spans="1:3" s="5" customFormat="1" ht="13.5">
      <c r="A50" s="9" t="s">
        <v>457</v>
      </c>
      <c r="B50" s="15"/>
      <c r="C50" s="15"/>
    </row>
    <row r="51" spans="1:3" s="5" customFormat="1" ht="27">
      <c r="A51" s="14">
        <v>2.01</v>
      </c>
      <c r="B51" s="12" t="s">
        <v>382</v>
      </c>
      <c r="C51" s="13" t="s">
        <v>299</v>
      </c>
    </row>
    <row r="52" spans="1:3" s="5" customFormat="1" ht="13.5">
      <c r="A52" s="41"/>
      <c r="B52" s="15"/>
      <c r="C52" s="19" t="s">
        <v>338</v>
      </c>
    </row>
    <row r="53" spans="1:3" s="5" customFormat="1" ht="27">
      <c r="A53" s="41"/>
      <c r="B53" s="15"/>
      <c r="C53" s="18" t="s">
        <v>198</v>
      </c>
    </row>
    <row r="54" spans="1:3" s="5" customFormat="1" ht="54.75">
      <c r="A54" s="41"/>
      <c r="B54" s="15"/>
      <c r="C54" s="8" t="s">
        <v>0</v>
      </c>
    </row>
    <row r="55" spans="1:3" s="5" customFormat="1" ht="27">
      <c r="A55" s="41"/>
      <c r="B55" s="15"/>
      <c r="C55" s="8" t="s">
        <v>199</v>
      </c>
    </row>
    <row r="56" spans="1:3" s="5" customFormat="1" ht="13.5">
      <c r="A56" s="41"/>
      <c r="B56" s="15"/>
      <c r="C56" s="16" t="s">
        <v>1</v>
      </c>
    </row>
    <row r="57" spans="1:3" s="5" customFormat="1" ht="13.5">
      <c r="A57" s="41"/>
      <c r="B57" s="15"/>
      <c r="C57" s="8" t="s">
        <v>2</v>
      </c>
    </row>
    <row r="58" spans="1:3" s="5" customFormat="1" ht="27">
      <c r="A58" s="41"/>
      <c r="B58" s="15"/>
      <c r="C58" s="18" t="s">
        <v>458</v>
      </c>
    </row>
    <row r="59" spans="1:3" s="5" customFormat="1" ht="13.5">
      <c r="A59" s="41"/>
      <c r="B59" s="15"/>
      <c r="C59" s="19" t="s">
        <v>339</v>
      </c>
    </row>
    <row r="60" spans="1:3" s="11" customFormat="1" ht="13.5">
      <c r="A60" s="41"/>
      <c r="B60" s="15"/>
      <c r="C60" s="19" t="s">
        <v>29</v>
      </c>
    </row>
    <row r="61" spans="1:3" s="11" customFormat="1" ht="13.5">
      <c r="A61" s="41"/>
      <c r="B61" s="15"/>
      <c r="C61" s="19" t="s">
        <v>340</v>
      </c>
    </row>
    <row r="62" spans="1:3" s="11" customFormat="1" ht="13.5">
      <c r="A62" s="41"/>
      <c r="B62" s="15"/>
      <c r="C62" s="16" t="s">
        <v>3</v>
      </c>
    </row>
    <row r="63" spans="1:3" s="81" customFormat="1" ht="13.5">
      <c r="A63" s="41"/>
      <c r="B63" s="15"/>
      <c r="C63" s="19" t="s">
        <v>341</v>
      </c>
    </row>
    <row r="64" spans="1:3" s="5" customFormat="1" ht="41.25">
      <c r="A64" s="41"/>
      <c r="B64" s="15"/>
      <c r="C64" s="18" t="s">
        <v>200</v>
      </c>
    </row>
    <row r="65" spans="1:3" s="5" customFormat="1" ht="27">
      <c r="A65" s="41"/>
      <c r="B65" s="15"/>
      <c r="C65" s="18" t="s">
        <v>459</v>
      </c>
    </row>
    <row r="66" spans="1:3" s="5" customFormat="1" ht="41.25">
      <c r="A66" s="41"/>
      <c r="B66" s="15"/>
      <c r="C66" s="18" t="s">
        <v>503</v>
      </c>
    </row>
    <row r="67" spans="1:3" s="5" customFormat="1" ht="27">
      <c r="A67" s="41"/>
      <c r="B67" s="15"/>
      <c r="C67" s="18" t="s">
        <v>342</v>
      </c>
    </row>
    <row r="68" spans="1:3" s="11" customFormat="1" ht="13.5">
      <c r="A68" s="41"/>
      <c r="B68" s="15"/>
      <c r="C68" s="18" t="s">
        <v>343</v>
      </c>
    </row>
    <row r="69" spans="1:3" s="17" customFormat="1" ht="27">
      <c r="A69" s="41"/>
      <c r="B69" s="15"/>
      <c r="C69" s="18" t="s">
        <v>344</v>
      </c>
    </row>
    <row r="70" spans="1:3" s="11" customFormat="1" ht="13.5">
      <c r="A70" s="41"/>
      <c r="B70" s="15"/>
      <c r="C70" s="18" t="s">
        <v>345</v>
      </c>
    </row>
    <row r="71" spans="1:3" s="11" customFormat="1" ht="13.5">
      <c r="A71" s="41"/>
      <c r="B71" s="15"/>
      <c r="C71" s="8" t="s">
        <v>4</v>
      </c>
    </row>
    <row r="72" spans="1:3" s="11" customFormat="1" ht="27">
      <c r="A72" s="41"/>
      <c r="B72" s="15"/>
      <c r="C72" s="18" t="s">
        <v>346</v>
      </c>
    </row>
    <row r="73" spans="1:3" s="11" customFormat="1" ht="13.5">
      <c r="A73" s="41"/>
      <c r="B73" s="15"/>
      <c r="C73" s="18" t="s">
        <v>347</v>
      </c>
    </row>
    <row r="74" spans="1:3" s="11" customFormat="1" ht="13.5">
      <c r="A74" s="41"/>
      <c r="B74" s="15"/>
      <c r="C74" s="18" t="s">
        <v>348</v>
      </c>
    </row>
    <row r="75" spans="1:3" s="11" customFormat="1" ht="13.5">
      <c r="A75" s="41"/>
      <c r="B75" s="15"/>
      <c r="C75" s="18" t="s">
        <v>336</v>
      </c>
    </row>
    <row r="76" spans="1:3" s="11" customFormat="1" ht="27">
      <c r="A76" s="41"/>
      <c r="B76" s="15"/>
      <c r="C76" s="18" t="s">
        <v>186</v>
      </c>
    </row>
    <row r="77" spans="1:3" s="11" customFormat="1" ht="41.25">
      <c r="A77" s="41"/>
      <c r="B77" s="15"/>
      <c r="C77" s="18" t="s">
        <v>194</v>
      </c>
    </row>
    <row r="78" spans="1:3" s="11" customFormat="1" ht="41.25">
      <c r="A78" s="14">
        <f>A51+0.01</f>
        <v>2.0199999999999996</v>
      </c>
      <c r="B78" s="16" t="s">
        <v>382</v>
      </c>
      <c r="C78" s="13" t="s">
        <v>352</v>
      </c>
    </row>
    <row r="79" spans="1:3" s="11" customFormat="1" ht="69">
      <c r="A79" s="14">
        <f aca="true" t="shared" si="1" ref="A79:A84">A52+0.01</f>
        <v>0.01</v>
      </c>
      <c r="B79" s="15" t="s">
        <v>382</v>
      </c>
      <c r="C79" s="18" t="s">
        <v>33</v>
      </c>
    </row>
    <row r="80" spans="1:3" s="11" customFormat="1" ht="54.75">
      <c r="A80" s="14">
        <f t="shared" si="1"/>
        <v>0.01</v>
      </c>
      <c r="B80" s="15" t="s">
        <v>382</v>
      </c>
      <c r="C80" s="13" t="s">
        <v>353</v>
      </c>
    </row>
    <row r="81" spans="1:3" s="81" customFormat="1" ht="27">
      <c r="A81" s="14">
        <f t="shared" si="1"/>
        <v>0.01</v>
      </c>
      <c r="B81" s="15" t="s">
        <v>382</v>
      </c>
      <c r="C81" s="13" t="s">
        <v>354</v>
      </c>
    </row>
    <row r="82" spans="1:3" s="5" customFormat="1" ht="96">
      <c r="A82" s="14">
        <f t="shared" si="1"/>
        <v>0.01</v>
      </c>
      <c r="B82" s="16" t="s">
        <v>382</v>
      </c>
      <c r="C82" s="13" t="s">
        <v>31</v>
      </c>
    </row>
    <row r="83" spans="1:3" s="5" customFormat="1" ht="27">
      <c r="A83" s="14">
        <f t="shared" si="1"/>
        <v>0.01</v>
      </c>
      <c r="B83" s="16" t="s">
        <v>280</v>
      </c>
      <c r="C83" s="12" t="s">
        <v>355</v>
      </c>
    </row>
    <row r="84" spans="1:3" s="5" customFormat="1" ht="41.25">
      <c r="A84" s="14">
        <f t="shared" si="1"/>
        <v>0.01</v>
      </c>
      <c r="B84" s="16" t="s">
        <v>280</v>
      </c>
      <c r="C84" s="13" t="s">
        <v>227</v>
      </c>
    </row>
    <row r="85" spans="1:3" s="5" customFormat="1" ht="13.5">
      <c r="A85" s="9" t="s">
        <v>460</v>
      </c>
      <c r="B85" s="15"/>
      <c r="C85" s="15"/>
    </row>
    <row r="86" spans="1:3" s="11" customFormat="1" ht="54.75">
      <c r="A86" s="14">
        <v>3.01</v>
      </c>
      <c r="B86" s="16" t="s">
        <v>280</v>
      </c>
      <c r="C86" s="13" t="s">
        <v>356</v>
      </c>
    </row>
    <row r="87" spans="1:3" s="5" customFormat="1" ht="54.75">
      <c r="A87" s="14">
        <f>A86+0.01</f>
        <v>3.0199999999999996</v>
      </c>
      <c r="B87" s="16" t="s">
        <v>280</v>
      </c>
      <c r="C87" s="13" t="s">
        <v>357</v>
      </c>
    </row>
    <row r="88" spans="1:3" s="5" customFormat="1" ht="41.25">
      <c r="A88" s="14">
        <f>A87+0.01</f>
        <v>3.0299999999999994</v>
      </c>
      <c r="B88" s="16" t="s">
        <v>280</v>
      </c>
      <c r="C88" s="13" t="s">
        <v>358</v>
      </c>
    </row>
    <row r="89" spans="1:3" s="5" customFormat="1" ht="82.5">
      <c r="A89" s="14">
        <f>A88+0.01</f>
        <v>3.039999999999999</v>
      </c>
      <c r="B89" s="16" t="s">
        <v>280</v>
      </c>
      <c r="C89" s="13" t="s">
        <v>238</v>
      </c>
    </row>
    <row r="90" spans="1:3" s="5" customFormat="1" ht="82.5">
      <c r="A90" s="14">
        <f>A89+0.01</f>
        <v>3.049999999999999</v>
      </c>
      <c r="B90" s="16" t="s">
        <v>280</v>
      </c>
      <c r="C90" s="13" t="s">
        <v>332</v>
      </c>
    </row>
    <row r="91" spans="1:3" s="5" customFormat="1" ht="13.5">
      <c r="A91" s="9" t="s">
        <v>392</v>
      </c>
      <c r="B91" s="15"/>
      <c r="C91" s="15"/>
    </row>
    <row r="92" spans="1:3" s="5" customFormat="1" ht="82.5">
      <c r="A92" s="16">
        <v>4.01</v>
      </c>
      <c r="B92" s="15" t="s">
        <v>382</v>
      </c>
      <c r="C92" s="13" t="s">
        <v>333</v>
      </c>
    </row>
    <row r="93" spans="1:3" s="5" customFormat="1" ht="179.25">
      <c r="A93" s="19">
        <f>A92+0.01</f>
        <v>4.02</v>
      </c>
      <c r="B93" s="16" t="s">
        <v>280</v>
      </c>
      <c r="C93" s="12" t="s">
        <v>252</v>
      </c>
    </row>
    <row r="94" spans="1:3" s="5" customFormat="1" ht="13.5">
      <c r="A94" s="19"/>
      <c r="B94" s="15"/>
      <c r="C94" s="20" t="s">
        <v>393</v>
      </c>
    </row>
    <row r="95" spans="1:3" s="5" customFormat="1" ht="13.5">
      <c r="A95" s="19"/>
      <c r="B95" s="15"/>
      <c r="C95" s="18" t="s">
        <v>337</v>
      </c>
    </row>
    <row r="96" spans="1:3" s="5" customFormat="1" ht="13.5">
      <c r="A96" s="19"/>
      <c r="B96" s="15"/>
      <c r="C96" s="18" t="s">
        <v>394</v>
      </c>
    </row>
    <row r="97" spans="1:3" s="5" customFormat="1" ht="13.5">
      <c r="A97" s="19"/>
      <c r="B97" s="15"/>
      <c r="C97" s="18" t="s">
        <v>395</v>
      </c>
    </row>
    <row r="98" spans="1:3" s="5" customFormat="1" ht="13.5">
      <c r="A98" s="19"/>
      <c r="B98" s="15"/>
      <c r="C98" s="18" t="s">
        <v>5</v>
      </c>
    </row>
    <row r="99" spans="1:3" s="5" customFormat="1" ht="27">
      <c r="A99" s="19"/>
      <c r="B99" s="15"/>
      <c r="C99" s="18" t="s">
        <v>419</v>
      </c>
    </row>
    <row r="100" spans="1:3" s="5" customFormat="1" ht="27">
      <c r="A100" s="19"/>
      <c r="B100" s="15"/>
      <c r="C100" s="18" t="s">
        <v>418</v>
      </c>
    </row>
    <row r="101" spans="1:3" s="5" customFormat="1" ht="13.5">
      <c r="A101" s="19"/>
      <c r="B101" s="15"/>
      <c r="C101" s="18" t="s">
        <v>417</v>
      </c>
    </row>
    <row r="102" spans="1:3" s="5" customFormat="1" ht="13.5">
      <c r="A102" s="19"/>
      <c r="B102" s="15"/>
      <c r="C102" s="18" t="s">
        <v>416</v>
      </c>
    </row>
    <row r="103" spans="1:3" s="5" customFormat="1" ht="13.5">
      <c r="A103" s="19"/>
      <c r="B103" s="15"/>
      <c r="C103" s="18" t="s">
        <v>415</v>
      </c>
    </row>
    <row r="104" spans="1:3" s="5" customFormat="1" ht="13.5">
      <c r="A104" s="19"/>
      <c r="B104" s="15"/>
      <c r="C104" s="18" t="s">
        <v>414</v>
      </c>
    </row>
    <row r="105" spans="1:3" s="5" customFormat="1" ht="13.5">
      <c r="A105" s="19"/>
      <c r="B105" s="15"/>
      <c r="C105" s="18" t="s">
        <v>413</v>
      </c>
    </row>
    <row r="106" spans="1:3" s="5" customFormat="1" ht="13.5">
      <c r="A106" s="19"/>
      <c r="B106" s="15"/>
      <c r="C106" s="18" t="s">
        <v>412</v>
      </c>
    </row>
    <row r="107" spans="1:3" s="5" customFormat="1" ht="13.5">
      <c r="A107" s="19"/>
      <c r="B107" s="15"/>
      <c r="C107" s="18" t="s">
        <v>411</v>
      </c>
    </row>
    <row r="108" spans="1:3" s="5" customFormat="1" ht="13.5">
      <c r="A108" s="19"/>
      <c r="B108" s="15"/>
      <c r="C108" s="18" t="s">
        <v>410</v>
      </c>
    </row>
    <row r="109" spans="1:3" s="5" customFormat="1" ht="13.5">
      <c r="A109" s="19"/>
      <c r="B109" s="15"/>
      <c r="C109" s="18" t="s">
        <v>409</v>
      </c>
    </row>
    <row r="110" spans="1:3" s="5" customFormat="1" ht="13.5">
      <c r="A110" s="19"/>
      <c r="B110" s="15"/>
      <c r="C110" s="18" t="s">
        <v>408</v>
      </c>
    </row>
    <row r="111" spans="1:3" s="5" customFormat="1" ht="13.5">
      <c r="A111" s="19"/>
      <c r="B111" s="15"/>
      <c r="C111" s="18" t="s">
        <v>58</v>
      </c>
    </row>
    <row r="112" spans="1:3" s="5" customFormat="1" ht="13.5">
      <c r="A112" s="19"/>
      <c r="B112" s="15"/>
      <c r="C112" s="18" t="s">
        <v>407</v>
      </c>
    </row>
    <row r="113" spans="1:3" s="5" customFormat="1" ht="13.5">
      <c r="A113" s="19"/>
      <c r="B113" s="15"/>
      <c r="C113" s="18" t="s">
        <v>406</v>
      </c>
    </row>
    <row r="114" spans="1:3" s="5" customFormat="1" ht="13.5">
      <c r="A114" s="19"/>
      <c r="B114" s="15"/>
      <c r="C114" s="18" t="s">
        <v>57</v>
      </c>
    </row>
    <row r="115" spans="1:3" s="5" customFormat="1" ht="13.5">
      <c r="A115" s="19"/>
      <c r="B115" s="15"/>
      <c r="C115" s="18" t="s">
        <v>405</v>
      </c>
    </row>
    <row r="116" spans="1:3" s="5" customFormat="1" ht="13.5">
      <c r="A116" s="19"/>
      <c r="B116" s="15"/>
      <c r="C116" s="18" t="s">
        <v>404</v>
      </c>
    </row>
    <row r="117" spans="1:3" s="5" customFormat="1" ht="13.5">
      <c r="A117" s="19"/>
      <c r="B117" s="15"/>
      <c r="C117" s="18" t="s">
        <v>56</v>
      </c>
    </row>
    <row r="118" spans="1:3" s="5" customFormat="1" ht="13.5">
      <c r="A118" s="19"/>
      <c r="B118" s="15"/>
      <c r="C118" s="21" t="s">
        <v>55</v>
      </c>
    </row>
    <row r="119" spans="1:3" s="5" customFormat="1" ht="13.5">
      <c r="A119" s="19"/>
      <c r="B119" s="15"/>
      <c r="C119" s="18" t="s">
        <v>403</v>
      </c>
    </row>
    <row r="120" spans="1:3" s="5" customFormat="1" ht="13.5">
      <c r="A120" s="19"/>
      <c r="B120" s="15"/>
      <c r="C120" s="18" t="s">
        <v>402</v>
      </c>
    </row>
    <row r="121" spans="1:3" s="5" customFormat="1" ht="13.5">
      <c r="A121" s="19"/>
      <c r="B121" s="15"/>
      <c r="C121" s="18" t="s">
        <v>196</v>
      </c>
    </row>
    <row r="122" spans="1:3" s="5" customFormat="1" ht="13.5">
      <c r="A122" s="19"/>
      <c r="B122" s="15"/>
      <c r="C122" s="18" t="s">
        <v>401</v>
      </c>
    </row>
    <row r="123" spans="1:3" s="5" customFormat="1" ht="13.5">
      <c r="A123" s="19"/>
      <c r="B123" s="15"/>
      <c r="C123" s="18" t="s">
        <v>400</v>
      </c>
    </row>
    <row r="124" spans="1:3" s="5" customFormat="1" ht="13.5">
      <c r="A124" s="19"/>
      <c r="B124" s="15"/>
      <c r="C124" s="18" t="s">
        <v>399</v>
      </c>
    </row>
    <row r="125" spans="1:3" s="5" customFormat="1" ht="13.5">
      <c r="A125" s="19"/>
      <c r="B125" s="15"/>
      <c r="C125" s="18" t="s">
        <v>54</v>
      </c>
    </row>
    <row r="126" spans="1:3" s="5" customFormat="1" ht="13.5">
      <c r="A126" s="19"/>
      <c r="B126" s="15"/>
      <c r="C126" s="18" t="s">
        <v>6</v>
      </c>
    </row>
    <row r="127" spans="1:3" s="5" customFormat="1" ht="13.5">
      <c r="A127" s="19"/>
      <c r="B127" s="15"/>
      <c r="C127" s="18" t="s">
        <v>398</v>
      </c>
    </row>
    <row r="128" spans="1:3" s="5" customFormat="1" ht="13.5">
      <c r="A128" s="19"/>
      <c r="B128" s="15"/>
      <c r="C128" s="18" t="s">
        <v>397</v>
      </c>
    </row>
    <row r="129" spans="1:3" s="5" customFormat="1" ht="13.5">
      <c r="A129" s="19"/>
      <c r="B129" s="15"/>
      <c r="C129" s="18" t="s">
        <v>396</v>
      </c>
    </row>
    <row r="130" spans="1:3" s="5" customFormat="1" ht="41.25">
      <c r="A130" s="19"/>
      <c r="B130" s="15"/>
      <c r="C130" s="18" t="s">
        <v>187</v>
      </c>
    </row>
    <row r="131" spans="1:3" s="5" customFormat="1" ht="54.75">
      <c r="A131" s="14">
        <f>4.03</f>
        <v>4.03</v>
      </c>
      <c r="B131" s="15" t="s">
        <v>382</v>
      </c>
      <c r="C131" s="13" t="s">
        <v>334</v>
      </c>
    </row>
    <row r="132" spans="1:3" s="5" customFormat="1" ht="82.5">
      <c r="A132" s="14">
        <f aca="true" t="shared" si="2" ref="A132:A137">A131+0.01</f>
        <v>4.04</v>
      </c>
      <c r="B132" s="15" t="s">
        <v>382</v>
      </c>
      <c r="C132" s="13" t="s">
        <v>335</v>
      </c>
    </row>
    <row r="133" spans="1:3" s="5" customFormat="1" ht="69">
      <c r="A133" s="14">
        <f t="shared" si="2"/>
        <v>4.05</v>
      </c>
      <c r="B133" s="15" t="s">
        <v>382</v>
      </c>
      <c r="C133" s="13" t="s">
        <v>176</v>
      </c>
    </row>
    <row r="134" spans="1:3" s="5" customFormat="1" ht="54.75">
      <c r="A134" s="14">
        <f t="shared" si="2"/>
        <v>4.06</v>
      </c>
      <c r="B134" s="12" t="s">
        <v>280</v>
      </c>
      <c r="C134" s="12" t="s">
        <v>177</v>
      </c>
    </row>
    <row r="135" spans="1:3" s="5" customFormat="1" ht="82.5">
      <c r="A135" s="14">
        <f t="shared" si="2"/>
        <v>4.069999999999999</v>
      </c>
      <c r="B135" s="12" t="s">
        <v>280</v>
      </c>
      <c r="C135" s="13" t="s">
        <v>178</v>
      </c>
    </row>
    <row r="136" spans="1:3" s="5" customFormat="1" ht="54.75">
      <c r="A136" s="14">
        <f t="shared" si="2"/>
        <v>4.079999999999999</v>
      </c>
      <c r="B136" s="12" t="s">
        <v>280</v>
      </c>
      <c r="C136" s="13" t="s">
        <v>179</v>
      </c>
    </row>
    <row r="137" spans="1:3" s="5" customFormat="1" ht="41.25">
      <c r="A137" s="14">
        <f t="shared" si="2"/>
        <v>4.089999999999999</v>
      </c>
      <c r="B137" s="12" t="s">
        <v>280</v>
      </c>
      <c r="C137" s="13" t="s">
        <v>180</v>
      </c>
    </row>
    <row r="138" spans="1:3" s="5" customFormat="1" ht="54.75">
      <c r="A138" s="14">
        <v>4.1</v>
      </c>
      <c r="B138" s="12" t="s">
        <v>280</v>
      </c>
      <c r="C138" s="13" t="s">
        <v>181</v>
      </c>
    </row>
    <row r="139" spans="1:3" s="5" customFormat="1" ht="41.25">
      <c r="A139" s="14">
        <v>4.11</v>
      </c>
      <c r="B139" s="15" t="s">
        <v>280</v>
      </c>
      <c r="C139" s="13" t="s">
        <v>182</v>
      </c>
    </row>
    <row r="140" spans="1:3" s="5" customFormat="1" ht="82.5">
      <c r="A140" s="14">
        <v>4.12</v>
      </c>
      <c r="B140" s="15" t="s">
        <v>280</v>
      </c>
      <c r="C140" s="12" t="s">
        <v>228</v>
      </c>
    </row>
    <row r="141" spans="1:3" s="5" customFormat="1" ht="54.75">
      <c r="A141" s="14">
        <v>4.13</v>
      </c>
      <c r="B141" s="12" t="s">
        <v>280</v>
      </c>
      <c r="C141" s="13" t="s">
        <v>300</v>
      </c>
    </row>
    <row r="142" spans="1:3" s="5" customFormat="1" ht="13.5">
      <c r="A142" s="14"/>
      <c r="B142" s="12"/>
      <c r="C142" s="18" t="s">
        <v>190</v>
      </c>
    </row>
    <row r="143" spans="1:3" s="5" customFormat="1" ht="13.5">
      <c r="A143" s="14"/>
      <c r="B143" s="12"/>
      <c r="C143" s="8" t="s">
        <v>191</v>
      </c>
    </row>
    <row r="144" spans="1:3" s="5" customFormat="1" ht="13.5">
      <c r="A144" s="14"/>
      <c r="B144" s="12"/>
      <c r="C144" s="8" t="s">
        <v>192</v>
      </c>
    </row>
    <row r="145" spans="1:3" s="5" customFormat="1" ht="13.5">
      <c r="A145" s="9" t="s">
        <v>420</v>
      </c>
      <c r="B145" s="15"/>
      <c r="C145" s="15"/>
    </row>
    <row r="146" spans="1:3" s="5" customFormat="1" ht="96">
      <c r="A146" s="14">
        <v>5.01</v>
      </c>
      <c r="B146" s="12" t="s">
        <v>382</v>
      </c>
      <c r="C146" s="13" t="s">
        <v>163</v>
      </c>
    </row>
    <row r="147" spans="1:3" s="5" customFormat="1" ht="13.5">
      <c r="A147" s="9" t="s">
        <v>421</v>
      </c>
      <c r="B147" s="15"/>
      <c r="C147" s="15"/>
    </row>
    <row r="148" spans="1:3" s="5" customFormat="1" ht="41.25">
      <c r="A148" s="14">
        <v>6.01</v>
      </c>
      <c r="B148" s="15" t="s">
        <v>382</v>
      </c>
      <c r="C148" s="13" t="s">
        <v>164</v>
      </c>
    </row>
    <row r="149" spans="1:3" s="5" customFormat="1" ht="82.5">
      <c r="A149" s="14">
        <f>A148+0.01</f>
        <v>6.02</v>
      </c>
      <c r="B149" s="15" t="s">
        <v>382</v>
      </c>
      <c r="C149" s="13" t="s">
        <v>24</v>
      </c>
    </row>
    <row r="150" spans="1:3" s="5" customFormat="1" ht="82.5">
      <c r="A150" s="14">
        <f>A149+0.01</f>
        <v>6.029999999999999</v>
      </c>
      <c r="B150" s="15" t="s">
        <v>382</v>
      </c>
      <c r="C150" s="13" t="s">
        <v>165</v>
      </c>
    </row>
    <row r="151" spans="1:3" s="5" customFormat="1" ht="69">
      <c r="A151" s="14">
        <f>A150+0.01</f>
        <v>6.039999999999999</v>
      </c>
      <c r="B151" s="12" t="s">
        <v>280</v>
      </c>
      <c r="C151" s="13" t="s">
        <v>166</v>
      </c>
    </row>
    <row r="152" spans="1:3" s="5" customFormat="1" ht="96">
      <c r="A152" s="14">
        <f>A151+0.01</f>
        <v>6.049999999999999</v>
      </c>
      <c r="B152" s="12" t="s">
        <v>280</v>
      </c>
      <c r="C152" s="13" t="s">
        <v>25</v>
      </c>
    </row>
    <row r="153" spans="1:3" s="5" customFormat="1" ht="27">
      <c r="A153" s="14">
        <v>6.06</v>
      </c>
      <c r="B153" s="12" t="s">
        <v>280</v>
      </c>
      <c r="C153" s="13" t="s">
        <v>169</v>
      </c>
    </row>
    <row r="154" spans="1:3" s="5" customFormat="1" ht="54.75">
      <c r="A154" s="14"/>
      <c r="B154" s="12"/>
      <c r="C154" s="18" t="s">
        <v>7</v>
      </c>
    </row>
    <row r="155" spans="1:3" s="5" customFormat="1" ht="69">
      <c r="A155" s="14"/>
      <c r="B155" s="12"/>
      <c r="C155" s="18" t="s">
        <v>8</v>
      </c>
    </row>
    <row r="156" spans="1:3" s="5" customFormat="1" ht="96">
      <c r="A156" s="14"/>
      <c r="B156" s="12"/>
      <c r="C156" s="18" t="s">
        <v>9</v>
      </c>
    </row>
    <row r="157" spans="1:3" s="5" customFormat="1" ht="69">
      <c r="A157" s="14"/>
      <c r="B157" s="12"/>
      <c r="C157" s="18" t="s">
        <v>10</v>
      </c>
    </row>
    <row r="158" spans="1:3" s="5" customFormat="1" ht="41.25">
      <c r="A158" s="14"/>
      <c r="B158" s="12"/>
      <c r="C158" s="18" t="s">
        <v>422</v>
      </c>
    </row>
    <row r="159" spans="1:3" s="5" customFormat="1" ht="41.25">
      <c r="A159" s="14"/>
      <c r="B159" s="13"/>
      <c r="C159" s="13" t="s">
        <v>349</v>
      </c>
    </row>
    <row r="160" spans="1:3" s="5" customFormat="1" ht="96">
      <c r="A160" s="14">
        <v>6.07</v>
      </c>
      <c r="B160" s="12" t="s">
        <v>280</v>
      </c>
      <c r="C160" s="13" t="s">
        <v>253</v>
      </c>
    </row>
    <row r="161" spans="1:3" s="5" customFormat="1" ht="13.5">
      <c r="A161" s="9" t="s">
        <v>423</v>
      </c>
      <c r="B161" s="15"/>
      <c r="C161" s="15"/>
    </row>
    <row r="162" spans="1:3" s="5" customFormat="1" ht="138">
      <c r="A162" s="14">
        <v>7.01</v>
      </c>
      <c r="B162" s="12" t="s">
        <v>280</v>
      </c>
      <c r="C162" s="13" t="s">
        <v>424</v>
      </c>
    </row>
    <row r="163" spans="1:3" s="5" customFormat="1" ht="82.5">
      <c r="A163" s="14">
        <f>A162+0.01</f>
        <v>7.02</v>
      </c>
      <c r="B163" s="12" t="s">
        <v>280</v>
      </c>
      <c r="C163" s="13" t="s">
        <v>170</v>
      </c>
    </row>
    <row r="164" spans="1:3" s="5" customFormat="1" ht="54.75">
      <c r="A164" s="14">
        <f aca="true" t="shared" si="3" ref="A164:A170">A163+0.01</f>
        <v>7.029999999999999</v>
      </c>
      <c r="B164" s="12" t="s">
        <v>280</v>
      </c>
      <c r="C164" s="13" t="s">
        <v>301</v>
      </c>
    </row>
    <row r="165" spans="1:3" s="5" customFormat="1" ht="27">
      <c r="A165" s="14">
        <f t="shared" si="3"/>
        <v>7.039999999999999</v>
      </c>
      <c r="B165" s="12"/>
      <c r="C165" s="18" t="s">
        <v>425</v>
      </c>
    </row>
    <row r="166" spans="1:3" s="5" customFormat="1" ht="27">
      <c r="A166" s="14">
        <f t="shared" si="3"/>
        <v>7.049999999999999</v>
      </c>
      <c r="B166" s="12"/>
      <c r="C166" s="18" t="s">
        <v>369</v>
      </c>
    </row>
    <row r="167" spans="1:3" s="5" customFormat="1" ht="13.5">
      <c r="A167" s="14">
        <f t="shared" si="3"/>
        <v>7.059999999999999</v>
      </c>
      <c r="B167" s="12"/>
      <c r="C167" s="18" t="s">
        <v>370</v>
      </c>
    </row>
    <row r="168" spans="1:3" s="5" customFormat="1" ht="27">
      <c r="A168" s="14">
        <f t="shared" si="3"/>
        <v>7.0699999999999985</v>
      </c>
      <c r="B168" s="12"/>
      <c r="C168" s="18" t="s">
        <v>371</v>
      </c>
    </row>
    <row r="169" spans="1:3" s="5" customFormat="1" ht="41.25">
      <c r="A169" s="14">
        <f t="shared" si="3"/>
        <v>7.079999999999998</v>
      </c>
      <c r="B169" s="12"/>
      <c r="C169" s="18" t="s">
        <v>372</v>
      </c>
    </row>
    <row r="170" spans="1:3" s="5" customFormat="1" ht="27">
      <c r="A170" s="14">
        <f t="shared" si="3"/>
        <v>7.089999999999998</v>
      </c>
      <c r="B170" s="12"/>
      <c r="C170" s="18" t="s">
        <v>373</v>
      </c>
    </row>
    <row r="171" spans="1:3" s="5" customFormat="1" ht="13.5">
      <c r="A171" s="9" t="s">
        <v>504</v>
      </c>
      <c r="B171" s="15"/>
      <c r="C171" s="15"/>
    </row>
    <row r="172" spans="1:3" s="5" customFormat="1" ht="123.75">
      <c r="A172" s="14">
        <v>8.01</v>
      </c>
      <c r="B172" s="15" t="s">
        <v>382</v>
      </c>
      <c r="C172" s="13" t="s">
        <v>236</v>
      </c>
    </row>
    <row r="173" spans="1:3" s="5" customFormat="1" ht="96">
      <c r="A173" s="14">
        <f>A172+0.01</f>
        <v>8.02</v>
      </c>
      <c r="B173" s="12" t="s">
        <v>280</v>
      </c>
      <c r="C173" s="13" t="s">
        <v>496</v>
      </c>
    </row>
    <row r="174" spans="1:3" s="5" customFormat="1" ht="96">
      <c r="A174" s="14">
        <f>A173+0.01</f>
        <v>8.03</v>
      </c>
      <c r="B174" s="12" t="s">
        <v>280</v>
      </c>
      <c r="C174" s="13" t="s">
        <v>237</v>
      </c>
    </row>
    <row r="175" spans="1:3" s="5" customFormat="1" ht="82.5">
      <c r="A175" s="14">
        <f>A174+0.01</f>
        <v>8.04</v>
      </c>
      <c r="B175" s="12" t="s">
        <v>280</v>
      </c>
      <c r="C175" s="13" t="s">
        <v>11</v>
      </c>
    </row>
    <row r="176" spans="1:3" s="5" customFormat="1" ht="123.75">
      <c r="A176" s="14">
        <f>A175+0.01</f>
        <v>8.049999999999999</v>
      </c>
      <c r="B176" s="12" t="s">
        <v>280</v>
      </c>
      <c r="C176" s="13" t="s">
        <v>205</v>
      </c>
    </row>
    <row r="177" spans="1:3" s="5" customFormat="1" ht="13.5">
      <c r="A177" s="14">
        <v>8.06</v>
      </c>
      <c r="B177" s="12" t="s">
        <v>280</v>
      </c>
      <c r="C177" s="15" t="s">
        <v>302</v>
      </c>
    </row>
    <row r="178" spans="1:3" s="5" customFormat="1" ht="27">
      <c r="A178" s="14"/>
      <c r="B178" s="12"/>
      <c r="C178" s="18" t="s">
        <v>375</v>
      </c>
    </row>
    <row r="179" spans="1:3" s="5" customFormat="1" ht="13.5">
      <c r="A179" s="14"/>
      <c r="B179" s="12"/>
      <c r="C179" s="18" t="s">
        <v>317</v>
      </c>
    </row>
    <row r="180" spans="1:3" s="5" customFormat="1" ht="13.5">
      <c r="A180" s="14"/>
      <c r="B180" s="12"/>
      <c r="C180" s="18" t="s">
        <v>376</v>
      </c>
    </row>
    <row r="181" spans="1:3" s="5" customFormat="1" ht="27">
      <c r="A181" s="14"/>
      <c r="B181" s="12"/>
      <c r="C181" s="13" t="s">
        <v>374</v>
      </c>
    </row>
    <row r="182" spans="1:3" s="5" customFormat="1" ht="13.5">
      <c r="A182" s="14"/>
      <c r="B182" s="12"/>
      <c r="C182" s="18" t="s">
        <v>377</v>
      </c>
    </row>
    <row r="183" spans="1:3" s="5" customFormat="1" ht="13.5">
      <c r="A183" s="14"/>
      <c r="B183" s="12"/>
      <c r="C183" s="18" t="s">
        <v>12</v>
      </c>
    </row>
    <row r="184" spans="1:3" s="5" customFormat="1" ht="13.5">
      <c r="A184" s="14"/>
      <c r="B184" s="12"/>
      <c r="C184" s="19" t="s">
        <v>378</v>
      </c>
    </row>
    <row r="185" spans="1:3" s="5" customFormat="1" ht="27">
      <c r="A185" s="14">
        <v>8.07</v>
      </c>
      <c r="B185" s="12" t="s">
        <v>280</v>
      </c>
      <c r="C185" s="13" t="s">
        <v>497</v>
      </c>
    </row>
    <row r="186" spans="1:3" s="5" customFormat="1" ht="41.25">
      <c r="A186" s="14">
        <f>A185+0.01</f>
        <v>8.08</v>
      </c>
      <c r="B186" s="12" t="s">
        <v>280</v>
      </c>
      <c r="C186" s="12" t="s">
        <v>498</v>
      </c>
    </row>
    <row r="187" spans="1:3" s="5" customFormat="1" ht="82.5">
      <c r="A187" s="14">
        <f>A186+0.01</f>
        <v>8.09</v>
      </c>
      <c r="B187" s="12" t="s">
        <v>280</v>
      </c>
      <c r="C187" s="13" t="s">
        <v>499</v>
      </c>
    </row>
    <row r="188" spans="1:3" s="5" customFormat="1" ht="41.25">
      <c r="A188" s="14">
        <f>A187+0.01</f>
        <v>8.1</v>
      </c>
      <c r="B188" s="12" t="s">
        <v>280</v>
      </c>
      <c r="C188" s="13" t="s">
        <v>188</v>
      </c>
    </row>
    <row r="189" spans="1:3" s="5" customFormat="1" ht="54.75">
      <c r="A189" s="14">
        <v>8.11</v>
      </c>
      <c r="B189" s="12" t="s">
        <v>280</v>
      </c>
      <c r="C189" s="12" t="s">
        <v>500</v>
      </c>
    </row>
    <row r="190" spans="1:3" s="5" customFormat="1" ht="96">
      <c r="A190" s="14">
        <v>8.12</v>
      </c>
      <c r="B190" s="12" t="s">
        <v>280</v>
      </c>
      <c r="C190" s="12" t="s">
        <v>501</v>
      </c>
    </row>
    <row r="191" spans="1:3" s="5" customFormat="1" ht="54.75">
      <c r="A191" s="14">
        <v>8.13</v>
      </c>
      <c r="B191" s="12" t="s">
        <v>281</v>
      </c>
      <c r="C191" s="8" t="s">
        <v>175</v>
      </c>
    </row>
    <row r="192" spans="1:3" s="5" customFormat="1" ht="69">
      <c r="A192" s="19"/>
      <c r="B192" s="13"/>
      <c r="C192" s="22" t="s">
        <v>309</v>
      </c>
    </row>
    <row r="193" spans="1:3" s="5" customFormat="1" ht="41.25">
      <c r="A193" s="19"/>
      <c r="B193" s="13"/>
      <c r="C193" s="22" t="s">
        <v>310</v>
      </c>
    </row>
    <row r="194" spans="1:3" s="5" customFormat="1" ht="27">
      <c r="A194" s="19"/>
      <c r="B194" s="13"/>
      <c r="C194" s="22" t="s">
        <v>311</v>
      </c>
    </row>
    <row r="195" spans="1:3" s="5" customFormat="1" ht="69">
      <c r="A195" s="19"/>
      <c r="B195" s="13"/>
      <c r="C195" s="22" t="s">
        <v>312</v>
      </c>
    </row>
    <row r="196" spans="1:3" s="5" customFormat="1" ht="96">
      <c r="A196" s="19"/>
      <c r="B196" s="13"/>
      <c r="C196" s="22" t="s">
        <v>313</v>
      </c>
    </row>
    <row r="197" spans="1:3" s="5" customFormat="1" ht="27">
      <c r="A197" s="19"/>
      <c r="B197" s="13"/>
      <c r="C197" s="22" t="s">
        <v>314</v>
      </c>
    </row>
    <row r="198" spans="1:3" s="5" customFormat="1" ht="69">
      <c r="A198" s="19"/>
      <c r="B198" s="13"/>
      <c r="C198" s="22" t="s">
        <v>315</v>
      </c>
    </row>
    <row r="199" spans="1:3" s="5" customFormat="1" ht="110.25">
      <c r="A199" s="19"/>
      <c r="B199" s="13"/>
      <c r="C199" s="23" t="s">
        <v>316</v>
      </c>
    </row>
    <row r="200" spans="1:3" s="5" customFormat="1" ht="151.5">
      <c r="A200" s="19"/>
      <c r="B200" s="13"/>
      <c r="C200" s="22" t="s">
        <v>183</v>
      </c>
    </row>
    <row r="201" spans="1:3" s="5" customFormat="1" ht="82.5">
      <c r="A201" s="19"/>
      <c r="B201" s="13"/>
      <c r="C201" s="22" t="s">
        <v>289</v>
      </c>
    </row>
    <row r="202" spans="1:3" s="5" customFormat="1" ht="82.5">
      <c r="A202" s="19"/>
      <c r="B202" s="13"/>
      <c r="C202" s="22" t="s">
        <v>290</v>
      </c>
    </row>
    <row r="203" spans="1:3" s="5" customFormat="1" ht="27">
      <c r="A203" s="19"/>
      <c r="B203" s="13"/>
      <c r="C203" s="22" t="s">
        <v>291</v>
      </c>
    </row>
    <row r="204" spans="1:3" s="5" customFormat="1" ht="82.5">
      <c r="A204" s="19"/>
      <c r="B204" s="13"/>
      <c r="C204" s="22" t="s">
        <v>292</v>
      </c>
    </row>
    <row r="205" spans="1:3" s="5" customFormat="1" ht="27">
      <c r="A205" s="19"/>
      <c r="B205" s="13"/>
      <c r="C205" s="22" t="s">
        <v>293</v>
      </c>
    </row>
    <row r="206" spans="1:3" s="5" customFormat="1" ht="41.25">
      <c r="A206" s="19"/>
      <c r="B206" s="13"/>
      <c r="C206" s="22" t="s">
        <v>294</v>
      </c>
    </row>
    <row r="207" spans="1:3" s="5" customFormat="1" ht="69">
      <c r="A207" s="19"/>
      <c r="B207" s="13"/>
      <c r="C207" s="22" t="s">
        <v>184</v>
      </c>
    </row>
    <row r="208" spans="1:3" s="5" customFormat="1" ht="41.25">
      <c r="A208" s="19"/>
      <c r="B208" s="13"/>
      <c r="C208" s="22" t="s">
        <v>26</v>
      </c>
    </row>
    <row r="209" spans="1:3" s="5" customFormat="1" ht="54.75">
      <c r="A209" s="19"/>
      <c r="B209" s="13"/>
      <c r="C209" s="22" t="s">
        <v>295</v>
      </c>
    </row>
    <row r="210" spans="1:3" s="5" customFormat="1" ht="54.75">
      <c r="A210" s="19"/>
      <c r="B210" s="13"/>
      <c r="C210" s="22" t="s">
        <v>296</v>
      </c>
    </row>
    <row r="211" spans="1:3" s="5" customFormat="1" ht="110.25">
      <c r="A211" s="19"/>
      <c r="B211" s="13"/>
      <c r="C211" s="22" t="s">
        <v>185</v>
      </c>
    </row>
    <row r="212" spans="1:3" s="5" customFormat="1" ht="82.5">
      <c r="A212" s="19"/>
      <c r="B212" s="13"/>
      <c r="C212" s="22" t="s">
        <v>18</v>
      </c>
    </row>
    <row r="213" spans="1:3" s="5" customFormat="1" ht="82.5">
      <c r="A213" s="19"/>
      <c r="B213" s="13"/>
      <c r="C213" s="22" t="s">
        <v>19</v>
      </c>
    </row>
    <row r="214" spans="1:3" s="5" customFormat="1" ht="110.25">
      <c r="A214" s="19"/>
      <c r="B214" s="13"/>
      <c r="C214" s="22" t="s">
        <v>282</v>
      </c>
    </row>
    <row r="215" spans="1:3" s="5" customFormat="1" ht="41.25">
      <c r="A215" s="19"/>
      <c r="B215" s="13"/>
      <c r="C215" s="22" t="s">
        <v>283</v>
      </c>
    </row>
    <row r="216" spans="1:3" s="5" customFormat="1" ht="27">
      <c r="A216" s="19"/>
      <c r="B216" s="13"/>
      <c r="C216" s="22" t="s">
        <v>284</v>
      </c>
    </row>
    <row r="217" spans="1:3" s="5" customFormat="1" ht="123.75">
      <c r="A217" s="19"/>
      <c r="B217" s="13"/>
      <c r="C217" s="22" t="s">
        <v>285</v>
      </c>
    </row>
    <row r="218" spans="1:3" s="5" customFormat="1" ht="54.75">
      <c r="A218" s="19"/>
      <c r="B218" s="13"/>
      <c r="C218" s="22" t="s">
        <v>286</v>
      </c>
    </row>
    <row r="219" spans="1:3" s="5" customFormat="1" ht="82.5">
      <c r="A219" s="19"/>
      <c r="B219" s="13"/>
      <c r="C219" s="22" t="s">
        <v>287</v>
      </c>
    </row>
    <row r="220" spans="1:3" s="5" customFormat="1" ht="110.25">
      <c r="A220" s="19"/>
      <c r="B220" s="13"/>
      <c r="C220" s="22" t="s">
        <v>272</v>
      </c>
    </row>
    <row r="221" spans="1:3" s="5" customFormat="1" ht="54.75">
      <c r="A221" s="19"/>
      <c r="B221" s="13"/>
      <c r="C221" s="22" t="s">
        <v>273</v>
      </c>
    </row>
    <row r="222" spans="1:3" s="5" customFormat="1" ht="110.25">
      <c r="A222" s="19"/>
      <c r="B222" s="13"/>
      <c r="C222" s="22" t="s">
        <v>274</v>
      </c>
    </row>
    <row r="223" spans="1:3" s="5" customFormat="1" ht="96">
      <c r="A223" s="19"/>
      <c r="B223" s="13"/>
      <c r="C223" s="22" t="s">
        <v>275</v>
      </c>
    </row>
    <row r="224" spans="1:3" s="5" customFormat="1" ht="165">
      <c r="A224" s="19"/>
      <c r="B224" s="13"/>
      <c r="C224" s="22" t="s">
        <v>276</v>
      </c>
    </row>
    <row r="225" spans="1:3" s="5" customFormat="1" ht="13.5">
      <c r="A225" s="9" t="s">
        <v>256</v>
      </c>
      <c r="B225" s="15"/>
      <c r="C225" s="15"/>
    </row>
    <row r="226" spans="1:3" s="5" customFormat="1" ht="41.25">
      <c r="A226" s="14">
        <v>9.01</v>
      </c>
      <c r="B226" s="12" t="s">
        <v>280</v>
      </c>
      <c r="C226" s="13" t="s">
        <v>502</v>
      </c>
    </row>
    <row r="227" spans="1:3" s="12" customFormat="1" ht="54.75">
      <c r="A227" s="14">
        <f>A226+0.01</f>
        <v>9.02</v>
      </c>
      <c r="B227" s="12" t="s">
        <v>280</v>
      </c>
      <c r="C227" s="13" t="s">
        <v>484</v>
      </c>
    </row>
    <row r="228" spans="1:3" s="5" customFormat="1" ht="54.75">
      <c r="A228" s="14">
        <f aca="true" t="shared" si="4" ref="A228:A233">A227+0.01</f>
        <v>9.03</v>
      </c>
      <c r="B228" s="12" t="s">
        <v>280</v>
      </c>
      <c r="C228" s="13" t="s">
        <v>318</v>
      </c>
    </row>
    <row r="229" spans="1:3" s="5" customFormat="1" ht="54.75">
      <c r="A229" s="14">
        <f t="shared" si="4"/>
        <v>9.04</v>
      </c>
      <c r="B229" s="12" t="s">
        <v>280</v>
      </c>
      <c r="C229" s="13" t="s">
        <v>485</v>
      </c>
    </row>
    <row r="230" spans="1:3" s="5" customFormat="1" ht="54.75">
      <c r="A230" s="14">
        <f t="shared" si="4"/>
        <v>9.049999999999999</v>
      </c>
      <c r="B230" s="12" t="s">
        <v>280</v>
      </c>
      <c r="C230" s="13" t="s">
        <v>486</v>
      </c>
    </row>
    <row r="231" spans="1:3" s="5" customFormat="1" ht="69">
      <c r="A231" s="14">
        <f t="shared" si="4"/>
        <v>9.059999999999999</v>
      </c>
      <c r="B231" s="12" t="s">
        <v>280</v>
      </c>
      <c r="C231" s="13" t="s">
        <v>319</v>
      </c>
    </row>
    <row r="232" spans="1:3" s="5" customFormat="1" ht="54.75">
      <c r="A232" s="14">
        <f t="shared" si="4"/>
        <v>9.069999999999999</v>
      </c>
      <c r="B232" s="12" t="s">
        <v>280</v>
      </c>
      <c r="C232" s="12" t="s">
        <v>487</v>
      </c>
    </row>
    <row r="233" spans="1:3" s="5" customFormat="1" ht="27">
      <c r="A233" s="14">
        <f t="shared" si="4"/>
        <v>9.079999999999998</v>
      </c>
      <c r="B233" s="12" t="s">
        <v>280</v>
      </c>
      <c r="C233" s="13" t="s">
        <v>488</v>
      </c>
    </row>
    <row r="234" spans="1:3" s="5" customFormat="1" ht="13.5">
      <c r="A234" s="9" t="s">
        <v>257</v>
      </c>
      <c r="B234" s="15"/>
      <c r="C234" s="15"/>
    </row>
    <row r="235" spans="1:3" s="5" customFormat="1" ht="27">
      <c r="A235" s="14">
        <v>10.01</v>
      </c>
      <c r="B235" s="12" t="s">
        <v>280</v>
      </c>
      <c r="C235" s="13" t="s">
        <v>489</v>
      </c>
    </row>
    <row r="236" spans="1:3" s="5" customFormat="1" ht="27">
      <c r="A236" s="14">
        <f>A235+0.01</f>
        <v>10.02</v>
      </c>
      <c r="B236" s="12" t="s">
        <v>280</v>
      </c>
      <c r="C236" s="13" t="s">
        <v>490</v>
      </c>
    </row>
    <row r="237" spans="1:3" s="5" customFormat="1" ht="27">
      <c r="A237" s="14">
        <f aca="true" t="shared" si="5" ref="A237:A242">A236+0.01</f>
        <v>10.03</v>
      </c>
      <c r="B237" s="12" t="s">
        <v>280</v>
      </c>
      <c r="C237" s="13" t="s">
        <v>303</v>
      </c>
    </row>
    <row r="238" spans="1:3" s="5" customFormat="1" ht="41.25">
      <c r="A238" s="14">
        <f t="shared" si="5"/>
        <v>10.04</v>
      </c>
      <c r="B238" s="12"/>
      <c r="C238" s="18" t="s">
        <v>467</v>
      </c>
    </row>
    <row r="239" spans="1:3" s="5" customFormat="1" ht="41.25">
      <c r="A239" s="14">
        <f t="shared" si="5"/>
        <v>10.049999999999999</v>
      </c>
      <c r="B239" s="12"/>
      <c r="C239" s="18" t="s">
        <v>320</v>
      </c>
    </row>
    <row r="240" spans="1:3" s="5" customFormat="1" ht="69">
      <c r="A240" s="14">
        <f t="shared" si="5"/>
        <v>10.059999999999999</v>
      </c>
      <c r="B240" s="12"/>
      <c r="C240" s="18" t="s">
        <v>469</v>
      </c>
    </row>
    <row r="241" spans="1:3" s="5" customFormat="1" ht="54.75">
      <c r="A241" s="14">
        <f t="shared" si="5"/>
        <v>10.069999999999999</v>
      </c>
      <c r="B241" s="12"/>
      <c r="C241" s="18" t="s">
        <v>470</v>
      </c>
    </row>
    <row r="242" spans="1:3" s="5" customFormat="1" ht="54.75">
      <c r="A242" s="14">
        <f t="shared" si="5"/>
        <v>10.079999999999998</v>
      </c>
      <c r="B242" s="12"/>
      <c r="C242" s="18" t="s">
        <v>471</v>
      </c>
    </row>
    <row r="243" spans="1:3" s="5" customFormat="1" ht="13.5">
      <c r="A243" s="9" t="s">
        <v>258</v>
      </c>
      <c r="B243" s="15"/>
      <c r="C243" s="15"/>
    </row>
    <row r="244" spans="1:3" s="5" customFormat="1" ht="27">
      <c r="A244" s="14">
        <v>11.1</v>
      </c>
      <c r="B244" s="12" t="s">
        <v>280</v>
      </c>
      <c r="C244" s="18" t="s">
        <v>20</v>
      </c>
    </row>
    <row r="245" spans="1:3" s="5" customFormat="1" ht="13.5">
      <c r="A245" s="9" t="s">
        <v>259</v>
      </c>
      <c r="B245" s="15"/>
      <c r="C245" s="15"/>
    </row>
    <row r="246" spans="1:3" s="5" customFormat="1" ht="41.25">
      <c r="A246" s="14">
        <v>12.01</v>
      </c>
      <c r="B246" s="12" t="s">
        <v>382</v>
      </c>
      <c r="C246" s="13" t="s">
        <v>304</v>
      </c>
    </row>
    <row r="247" spans="1:3" s="5" customFormat="1" ht="13.5">
      <c r="A247" s="14"/>
      <c r="B247" s="12"/>
      <c r="C247" s="18" t="s">
        <v>472</v>
      </c>
    </row>
    <row r="248" spans="1:3" s="5" customFormat="1" ht="13.5">
      <c r="A248" s="14"/>
      <c r="B248" s="12"/>
      <c r="C248" s="18" t="s">
        <v>473</v>
      </c>
    </row>
    <row r="249" spans="1:3" s="5" customFormat="1" ht="27">
      <c r="A249" s="14"/>
      <c r="B249" s="12"/>
      <c r="C249" s="18" t="s">
        <v>426</v>
      </c>
    </row>
    <row r="250" spans="1:3" s="5" customFormat="1" ht="27">
      <c r="A250" s="14"/>
      <c r="B250" s="12"/>
      <c r="C250" s="18" t="s">
        <v>427</v>
      </c>
    </row>
    <row r="251" spans="1:3" s="5" customFormat="1" ht="13.5">
      <c r="A251" s="14"/>
      <c r="B251" s="12"/>
      <c r="C251" s="18" t="s">
        <v>428</v>
      </c>
    </row>
    <row r="252" spans="1:3" s="5" customFormat="1" ht="13.5">
      <c r="A252" s="14"/>
      <c r="B252" s="12"/>
      <c r="C252" s="18" t="s">
        <v>429</v>
      </c>
    </row>
    <row r="253" spans="1:3" s="5" customFormat="1" ht="13.5">
      <c r="A253" s="14"/>
      <c r="B253" s="12"/>
      <c r="C253" s="18" t="s">
        <v>430</v>
      </c>
    </row>
    <row r="254" spans="1:3" s="5" customFormat="1" ht="13.5">
      <c r="A254" s="14"/>
      <c r="B254" s="12"/>
      <c r="C254" s="18" t="s">
        <v>431</v>
      </c>
    </row>
    <row r="255" spans="1:3" s="5" customFormat="1" ht="13.5">
      <c r="A255" s="14"/>
      <c r="B255" s="12"/>
      <c r="C255" s="18" t="s">
        <v>432</v>
      </c>
    </row>
    <row r="256" spans="1:3" s="5" customFormat="1" ht="13.5">
      <c r="A256" s="14"/>
      <c r="B256" s="12"/>
      <c r="C256" s="18" t="s">
        <v>433</v>
      </c>
    </row>
    <row r="257" spans="1:3" s="5" customFormat="1" ht="13.5">
      <c r="A257" s="14"/>
      <c r="B257" s="12"/>
      <c r="C257" s="18" t="s">
        <v>434</v>
      </c>
    </row>
    <row r="258" spans="1:3" s="5" customFormat="1" ht="13.5">
      <c r="A258" s="14"/>
      <c r="B258" s="12"/>
      <c r="C258" s="18" t="s">
        <v>21</v>
      </c>
    </row>
    <row r="259" spans="1:3" s="5" customFormat="1" ht="13.5">
      <c r="A259" s="14"/>
      <c r="B259" s="12"/>
      <c r="C259" s="18" t="s">
        <v>206</v>
      </c>
    </row>
    <row r="260" spans="1:3" s="5" customFormat="1" ht="27">
      <c r="A260" s="14"/>
      <c r="B260" s="12"/>
      <c r="C260" s="18" t="s">
        <v>226</v>
      </c>
    </row>
    <row r="261" spans="1:3" s="5" customFormat="1" ht="13.5">
      <c r="A261" s="9" t="s">
        <v>260</v>
      </c>
      <c r="B261" s="15"/>
      <c r="C261" s="15"/>
    </row>
    <row r="262" spans="1:3" s="5" customFormat="1" ht="69">
      <c r="A262" s="14">
        <v>13.01</v>
      </c>
      <c r="B262" s="15" t="s">
        <v>280</v>
      </c>
      <c r="C262" s="13" t="s">
        <v>321</v>
      </c>
    </row>
    <row r="263" spans="1:3" s="5" customFormat="1" ht="13.5">
      <c r="A263" s="9" t="s">
        <v>261</v>
      </c>
      <c r="B263" s="15"/>
      <c r="C263" s="15"/>
    </row>
    <row r="264" spans="1:3" s="5" customFormat="1" ht="41.25">
      <c r="A264" s="14">
        <v>14.01</v>
      </c>
      <c r="B264" s="24" t="s">
        <v>280</v>
      </c>
      <c r="C264" s="13" t="s">
        <v>492</v>
      </c>
    </row>
    <row r="265" spans="1:3" s="5" customFormat="1" ht="41.25">
      <c r="A265" s="14">
        <f>A264+0.01</f>
        <v>14.02</v>
      </c>
      <c r="B265" s="24" t="s">
        <v>280</v>
      </c>
      <c r="C265" s="13" t="s">
        <v>193</v>
      </c>
    </row>
    <row r="266" spans="1:3" s="5" customFormat="1" ht="41.25">
      <c r="A266" s="14">
        <f>A265+0.01</f>
        <v>14.03</v>
      </c>
      <c r="B266" s="24" t="s">
        <v>280</v>
      </c>
      <c r="C266" s="13" t="s">
        <v>189</v>
      </c>
    </row>
    <row r="267" spans="1:3" s="5" customFormat="1" ht="54.75">
      <c r="A267" s="14">
        <v>14.04</v>
      </c>
      <c r="B267" s="15" t="s">
        <v>280</v>
      </c>
      <c r="C267" s="12" t="s">
        <v>305</v>
      </c>
    </row>
    <row r="268" spans="1:3" s="5" customFormat="1" ht="13.5">
      <c r="A268" s="14"/>
      <c r="B268" s="15"/>
      <c r="C268" s="18" t="s">
        <v>22</v>
      </c>
    </row>
    <row r="269" spans="1:3" s="5" customFormat="1" ht="13.5">
      <c r="A269" s="14"/>
      <c r="B269" s="15"/>
      <c r="C269" s="18" t="s">
        <v>435</v>
      </c>
    </row>
    <row r="270" spans="1:3" s="5" customFormat="1" ht="13.5">
      <c r="A270" s="14"/>
      <c r="B270" s="15"/>
      <c r="C270" s="18" t="s">
        <v>436</v>
      </c>
    </row>
    <row r="271" spans="1:3" s="5" customFormat="1" ht="13.5">
      <c r="A271" s="14"/>
      <c r="B271" s="15"/>
      <c r="C271" s="18" t="s">
        <v>437</v>
      </c>
    </row>
    <row r="272" spans="1:3" s="5" customFormat="1" ht="69">
      <c r="A272" s="14"/>
      <c r="B272" s="15"/>
      <c r="C272" s="18" t="s">
        <v>322</v>
      </c>
    </row>
    <row r="273" spans="1:3" s="5" customFormat="1" ht="13.5">
      <c r="A273" s="14"/>
      <c r="B273" s="15"/>
      <c r="C273" s="19" t="s">
        <v>439</v>
      </c>
    </row>
    <row r="274" spans="1:3" s="5" customFormat="1" ht="13.5">
      <c r="A274" s="14"/>
      <c r="B274" s="15"/>
      <c r="C274" s="18" t="s">
        <v>438</v>
      </c>
    </row>
    <row r="275" spans="1:3" s="5" customFormat="1" ht="13.5">
      <c r="A275" s="14"/>
      <c r="B275" s="15"/>
      <c r="C275" s="18" t="s">
        <v>242</v>
      </c>
    </row>
    <row r="276" spans="1:3" s="5" customFormat="1" ht="13.5">
      <c r="A276" s="14"/>
      <c r="B276" s="15"/>
      <c r="C276" s="18" t="s">
        <v>243</v>
      </c>
    </row>
    <row r="277" spans="1:3" s="5" customFormat="1" ht="13.5">
      <c r="A277" s="14"/>
      <c r="B277" s="15"/>
      <c r="C277" s="18" t="s">
        <v>244</v>
      </c>
    </row>
    <row r="278" spans="1:3" s="5" customFormat="1" ht="13.5">
      <c r="A278" s="14"/>
      <c r="B278" s="15"/>
      <c r="C278" s="18" t="s">
        <v>245</v>
      </c>
    </row>
    <row r="279" spans="1:3" s="5" customFormat="1" ht="54.75">
      <c r="A279" s="14"/>
      <c r="B279" s="15"/>
      <c r="C279" s="18" t="s">
        <v>225</v>
      </c>
    </row>
    <row r="280" spans="1:3" s="5" customFormat="1" ht="13.5">
      <c r="A280" s="14"/>
      <c r="B280" s="15"/>
      <c r="C280" s="19" t="s">
        <v>246</v>
      </c>
    </row>
    <row r="281" spans="1:3" s="5" customFormat="1" ht="13.5">
      <c r="A281" s="41"/>
      <c r="B281" s="15"/>
      <c r="C281" s="19" t="s">
        <v>247</v>
      </c>
    </row>
    <row r="282" spans="1:3" s="5" customFormat="1" ht="69">
      <c r="A282" s="41"/>
      <c r="B282" s="15"/>
      <c r="C282" s="18" t="s">
        <v>248</v>
      </c>
    </row>
    <row r="283" spans="1:3" s="5" customFormat="1" ht="27">
      <c r="A283" s="14">
        <v>14.05</v>
      </c>
      <c r="B283" s="24" t="s">
        <v>280</v>
      </c>
      <c r="C283" s="12" t="s">
        <v>493</v>
      </c>
    </row>
    <row r="284" spans="1:3" s="5" customFormat="1" ht="27">
      <c r="A284" s="14">
        <f aca="true" t="shared" si="6" ref="A284:A289">A283+0.01</f>
        <v>14.06</v>
      </c>
      <c r="B284" s="24" t="s">
        <v>280</v>
      </c>
      <c r="C284" s="12" t="s">
        <v>494</v>
      </c>
    </row>
    <row r="285" spans="1:3" s="5" customFormat="1" ht="41.25">
      <c r="A285" s="14">
        <f t="shared" si="6"/>
        <v>14.07</v>
      </c>
      <c r="B285" s="15" t="s">
        <v>280</v>
      </c>
      <c r="C285" s="13" t="s">
        <v>495</v>
      </c>
    </row>
    <row r="286" spans="1:3" s="5" customFormat="1" ht="41.25">
      <c r="A286" s="14">
        <f t="shared" si="6"/>
        <v>14.08</v>
      </c>
      <c r="B286" s="15" t="s">
        <v>280</v>
      </c>
      <c r="C286" s="13" t="s">
        <v>474</v>
      </c>
    </row>
    <row r="287" spans="1:3" s="5" customFormat="1" ht="41.25">
      <c r="A287" s="14">
        <f t="shared" si="6"/>
        <v>14.09</v>
      </c>
      <c r="B287" s="15" t="s">
        <v>280</v>
      </c>
      <c r="C287" s="12" t="s">
        <v>475</v>
      </c>
    </row>
    <row r="288" spans="1:3" s="5" customFormat="1" ht="41.25">
      <c r="A288" s="14">
        <f t="shared" si="6"/>
        <v>14.1</v>
      </c>
      <c r="B288" s="15" t="s">
        <v>280</v>
      </c>
      <c r="C288" s="12" t="s">
        <v>476</v>
      </c>
    </row>
    <row r="289" spans="1:3" s="5" customFormat="1" ht="96">
      <c r="A289" s="14">
        <f t="shared" si="6"/>
        <v>14.11</v>
      </c>
      <c r="B289" s="15" t="s">
        <v>280</v>
      </c>
      <c r="C289" s="13" t="s">
        <v>477</v>
      </c>
    </row>
    <row r="290" spans="1:3" s="5" customFormat="1" ht="54.75">
      <c r="A290" s="14">
        <v>14.12</v>
      </c>
      <c r="B290" s="15" t="s">
        <v>280</v>
      </c>
      <c r="C290" s="12" t="s">
        <v>306</v>
      </c>
    </row>
    <row r="291" spans="1:3" s="5" customFormat="1" ht="27">
      <c r="A291" s="14"/>
      <c r="B291" s="15"/>
      <c r="C291" s="8" t="s">
        <v>440</v>
      </c>
    </row>
    <row r="292" spans="1:3" s="5" customFormat="1" ht="27">
      <c r="A292" s="14"/>
      <c r="B292" s="15"/>
      <c r="C292" s="18" t="s">
        <v>23</v>
      </c>
    </row>
    <row r="293" spans="1:3" s="5" customFormat="1" ht="41.25">
      <c r="A293" s="14"/>
      <c r="B293" s="15"/>
      <c r="C293" s="8" t="s">
        <v>323</v>
      </c>
    </row>
    <row r="294" spans="1:3" s="5" customFormat="1" ht="41.25">
      <c r="A294" s="14"/>
      <c r="B294" s="15"/>
      <c r="C294" s="8" t="s">
        <v>324</v>
      </c>
    </row>
    <row r="295" spans="1:3" s="5" customFormat="1" ht="27">
      <c r="A295" s="14"/>
      <c r="B295" s="15"/>
      <c r="C295" s="8" t="s">
        <v>441</v>
      </c>
    </row>
    <row r="296" spans="1:3" s="5" customFormat="1" ht="27">
      <c r="A296" s="14"/>
      <c r="B296" s="15"/>
      <c r="C296" s="18" t="s">
        <v>442</v>
      </c>
    </row>
    <row r="297" spans="1:3" s="5" customFormat="1" ht="27">
      <c r="A297" s="14">
        <v>14.13</v>
      </c>
      <c r="B297" s="15" t="s">
        <v>280</v>
      </c>
      <c r="C297" s="13" t="s">
        <v>478</v>
      </c>
    </row>
    <row r="298" spans="1:3" s="5" customFormat="1" ht="41.25">
      <c r="A298" s="14">
        <v>14.14</v>
      </c>
      <c r="B298" s="15" t="s">
        <v>280</v>
      </c>
      <c r="C298" s="12" t="s">
        <v>479</v>
      </c>
    </row>
    <row r="299" spans="1:3" s="5" customFormat="1" ht="54.75">
      <c r="A299" s="14">
        <v>14.15</v>
      </c>
      <c r="B299" s="15" t="s">
        <v>280</v>
      </c>
      <c r="C299" s="13" t="s">
        <v>480</v>
      </c>
    </row>
    <row r="300" spans="1:3" s="5" customFormat="1" ht="41.25">
      <c r="A300" s="14">
        <v>14.16</v>
      </c>
      <c r="B300" s="15" t="s">
        <v>280</v>
      </c>
      <c r="C300" s="13" t="s">
        <v>307</v>
      </c>
    </row>
    <row r="301" spans="1:3" s="5" customFormat="1" ht="13.5">
      <c r="A301" s="14"/>
      <c r="B301" s="15"/>
      <c r="C301" s="19" t="s">
        <v>327</v>
      </c>
    </row>
    <row r="302" spans="1:3" s="5" customFormat="1" ht="13.5">
      <c r="A302" s="14"/>
      <c r="B302" s="15"/>
      <c r="C302" s="19" t="s">
        <v>328</v>
      </c>
    </row>
    <row r="303" spans="1:3" s="5" customFormat="1" ht="13.5">
      <c r="A303" s="14"/>
      <c r="B303" s="15"/>
      <c r="C303" s="19" t="s">
        <v>329</v>
      </c>
    </row>
    <row r="304" spans="1:3" s="5" customFormat="1" ht="13.5">
      <c r="A304" s="14"/>
      <c r="B304" s="15"/>
      <c r="C304" s="19" t="s">
        <v>239</v>
      </c>
    </row>
    <row r="305" spans="1:3" s="5" customFormat="1" ht="13.5">
      <c r="A305" s="14"/>
      <c r="B305" s="15"/>
      <c r="C305" s="19" t="s">
        <v>330</v>
      </c>
    </row>
    <row r="306" spans="1:3" s="5" customFormat="1" ht="13.5">
      <c r="A306" s="14"/>
      <c r="B306" s="15"/>
      <c r="C306" s="19" t="s">
        <v>331</v>
      </c>
    </row>
    <row r="307" spans="1:3" s="5" customFormat="1" ht="13.5">
      <c r="A307" s="14"/>
      <c r="B307" s="15"/>
      <c r="C307" s="19" t="s">
        <v>443</v>
      </c>
    </row>
    <row r="308" spans="1:3" s="5" customFormat="1" ht="41.25">
      <c r="A308" s="14">
        <v>14.17</v>
      </c>
      <c r="B308" s="15" t="s">
        <v>280</v>
      </c>
      <c r="C308" s="13" t="s">
        <v>53</v>
      </c>
    </row>
    <row r="309" spans="1:3" s="5" customFormat="1" ht="13.5">
      <c r="A309" s="9" t="s">
        <v>262</v>
      </c>
      <c r="B309" s="15"/>
      <c r="C309" s="15"/>
    </row>
    <row r="310" spans="1:3" s="5" customFormat="1" ht="69">
      <c r="A310" s="14">
        <v>15.01</v>
      </c>
      <c r="B310" s="15" t="s">
        <v>280</v>
      </c>
      <c r="C310" s="12" t="s">
        <v>36</v>
      </c>
    </row>
    <row r="311" spans="1:3" s="5" customFormat="1" ht="41.25">
      <c r="A311" s="14">
        <f>A310+0.01</f>
        <v>15.02</v>
      </c>
      <c r="B311" s="15" t="s">
        <v>280</v>
      </c>
      <c r="C311" s="12" t="s">
        <v>481</v>
      </c>
    </row>
    <row r="312" spans="1:3" s="5" customFormat="1" ht="54.75">
      <c r="A312" s="14">
        <f>A311+0.01</f>
        <v>15.03</v>
      </c>
      <c r="B312" s="15" t="s">
        <v>280</v>
      </c>
      <c r="C312" s="13" t="s">
        <v>482</v>
      </c>
    </row>
    <row r="313" spans="1:3" s="5" customFormat="1" ht="54.75">
      <c r="A313" s="14">
        <f>A312+0.01</f>
        <v>15.04</v>
      </c>
      <c r="B313" s="15" t="s">
        <v>280</v>
      </c>
      <c r="C313" s="13" t="s">
        <v>483</v>
      </c>
    </row>
    <row r="314" spans="1:3" s="5" customFormat="1" ht="27">
      <c r="A314" s="14">
        <f>A313+0.01</f>
        <v>15.049999999999999</v>
      </c>
      <c r="B314" s="15" t="s">
        <v>280</v>
      </c>
      <c r="C314" s="12" t="s">
        <v>174</v>
      </c>
    </row>
    <row r="315" spans="1:3" s="5" customFormat="1" ht="13.5">
      <c r="A315" s="82"/>
      <c r="B315" s="15"/>
      <c r="C315" s="18" t="s">
        <v>444</v>
      </c>
    </row>
    <row r="316" spans="1:3" s="5" customFormat="1" ht="13.5">
      <c r="A316" s="82"/>
      <c r="B316" s="15"/>
      <c r="C316" s="18" t="s">
        <v>445</v>
      </c>
    </row>
    <row r="317" spans="1:3" s="5" customFormat="1" ht="27">
      <c r="A317" s="82"/>
      <c r="B317" s="15"/>
      <c r="C317" s="18" t="s">
        <v>446</v>
      </c>
    </row>
    <row r="318" spans="1:3" s="5" customFormat="1" ht="41.25">
      <c r="A318" s="14">
        <v>15.06</v>
      </c>
      <c r="B318" s="15" t="s">
        <v>280</v>
      </c>
      <c r="C318" s="12" t="s">
        <v>37</v>
      </c>
    </row>
    <row r="319" spans="1:3" s="5" customFormat="1" ht="54.75">
      <c r="A319" s="14">
        <f>A318+0.01</f>
        <v>15.07</v>
      </c>
      <c r="B319" s="15" t="s">
        <v>280</v>
      </c>
      <c r="C319" s="12" t="s">
        <v>38</v>
      </c>
    </row>
    <row r="320" spans="1:3" s="5" customFormat="1" ht="69">
      <c r="A320" s="14">
        <f>A319+0.01</f>
        <v>15.08</v>
      </c>
      <c r="B320" s="15" t="s">
        <v>280</v>
      </c>
      <c r="C320" s="12" t="s">
        <v>28</v>
      </c>
    </row>
    <row r="321" spans="1:3" s="5" customFormat="1" ht="27">
      <c r="A321" s="14">
        <f>A320+0.01</f>
        <v>15.09</v>
      </c>
      <c r="B321" s="15" t="s">
        <v>280</v>
      </c>
      <c r="C321" s="12" t="s">
        <v>461</v>
      </c>
    </row>
    <row r="322" spans="1:3" s="5" customFormat="1" ht="27">
      <c r="A322" s="14">
        <v>15.1</v>
      </c>
      <c r="B322" s="15" t="s">
        <v>280</v>
      </c>
      <c r="C322" s="13" t="s">
        <v>462</v>
      </c>
    </row>
    <row r="323" spans="1:3" s="5" customFormat="1" ht="41.25">
      <c r="A323" s="14">
        <v>15.11</v>
      </c>
      <c r="B323" s="15" t="s">
        <v>280</v>
      </c>
      <c r="C323" s="12" t="s">
        <v>463</v>
      </c>
    </row>
    <row r="324" spans="1:3" s="5" customFormat="1" ht="41.25">
      <c r="A324" s="14">
        <v>15.12</v>
      </c>
      <c r="B324" s="15" t="s">
        <v>280</v>
      </c>
      <c r="C324" s="12" t="s">
        <v>464</v>
      </c>
    </row>
    <row r="325" spans="1:3" s="5" customFormat="1" ht="41.25">
      <c r="A325" s="14">
        <v>15.13</v>
      </c>
      <c r="B325" s="15" t="s">
        <v>280</v>
      </c>
      <c r="C325" s="12" t="s">
        <v>465</v>
      </c>
    </row>
    <row r="326" spans="1:3" s="28" customFormat="1" ht="15">
      <c r="A326" s="83" t="s">
        <v>265</v>
      </c>
      <c r="B326" s="42"/>
      <c r="C326" s="42"/>
    </row>
    <row r="327" spans="1:3" s="5" customFormat="1" ht="13.5">
      <c r="A327" s="15" t="s">
        <v>266</v>
      </c>
      <c r="B327" s="35"/>
      <c r="C327" s="35"/>
    </row>
    <row r="328" spans="1:3" s="5" customFormat="1" ht="13.5">
      <c r="A328" s="14">
        <v>16.01</v>
      </c>
      <c r="B328" s="15" t="s">
        <v>267</v>
      </c>
      <c r="C328" s="35"/>
    </row>
    <row r="329" spans="1:3" s="5" customFormat="1" ht="54.75">
      <c r="A329" s="14">
        <f>A328+0.01</f>
        <v>16.020000000000003</v>
      </c>
      <c r="B329" s="15" t="s">
        <v>280</v>
      </c>
      <c r="C329" s="13" t="s">
        <v>308</v>
      </c>
    </row>
    <row r="330" spans="1:3" s="5" customFormat="1" ht="69">
      <c r="A330" s="84"/>
      <c r="B330" s="27" t="s">
        <v>270</v>
      </c>
      <c r="C330" s="12" t="s">
        <v>288</v>
      </c>
    </row>
    <row r="331" spans="1:3" s="5" customFormat="1" ht="41.25">
      <c r="A331" s="84"/>
      <c r="B331" s="27" t="s">
        <v>271</v>
      </c>
      <c r="C331" s="12" t="s">
        <v>268</v>
      </c>
    </row>
    <row r="332" spans="1:3" s="5" customFormat="1" ht="96">
      <c r="A332" s="14">
        <v>16.03</v>
      </c>
      <c r="B332" s="15" t="s">
        <v>280</v>
      </c>
      <c r="C332" s="12" t="s">
        <v>468</v>
      </c>
    </row>
    <row r="333" spans="1:3" s="5" customFormat="1" ht="27">
      <c r="A333" s="14">
        <f>A332+0.01</f>
        <v>16.040000000000003</v>
      </c>
      <c r="B333" s="15" t="s">
        <v>280</v>
      </c>
      <c r="C333" s="12" t="s">
        <v>250</v>
      </c>
    </row>
    <row r="334" spans="1:3" s="5" customFormat="1" ht="69">
      <c r="A334" s="14">
        <f>A333+0.01</f>
        <v>16.050000000000004</v>
      </c>
      <c r="B334" s="15" t="s">
        <v>280</v>
      </c>
      <c r="C334" s="12" t="s">
        <v>251</v>
      </c>
    </row>
    <row r="335" spans="1:3" s="5" customFormat="1" ht="41.25">
      <c r="A335" s="14">
        <f>A334+0.01</f>
        <v>16.060000000000006</v>
      </c>
      <c r="B335" s="15" t="s">
        <v>280</v>
      </c>
      <c r="C335" s="12" t="s">
        <v>269</v>
      </c>
    </row>
    <row r="336" spans="1:3" s="5" customFormat="1" ht="13.5">
      <c r="A336" s="14"/>
      <c r="B336" s="15"/>
      <c r="C336" s="12"/>
    </row>
    <row r="337" spans="1:4" s="26" customFormat="1" ht="15">
      <c r="A337" s="83" t="s">
        <v>195</v>
      </c>
      <c r="B337" s="42"/>
      <c r="C337" s="42"/>
      <c r="D337" s="29"/>
    </row>
    <row r="338" spans="1:3" s="5" customFormat="1" ht="409.5">
      <c r="A338" s="16">
        <v>17</v>
      </c>
      <c r="B338" s="6" t="s">
        <v>35</v>
      </c>
      <c r="C338" s="43"/>
    </row>
    <row r="339" spans="1:3" s="5" customFormat="1" ht="82.5">
      <c r="A339" s="14">
        <v>17.01</v>
      </c>
      <c r="B339" s="15" t="s">
        <v>382</v>
      </c>
      <c r="C339" s="13" t="s">
        <v>203</v>
      </c>
    </row>
    <row r="340" spans="1:3" s="5" customFormat="1" ht="13.5">
      <c r="A340" s="14"/>
      <c r="B340" s="12"/>
      <c r="C340" s="12"/>
    </row>
    <row r="341" spans="1:3" s="5" customFormat="1" ht="13.5">
      <c r="A341" s="14"/>
      <c r="B341" s="12"/>
      <c r="C341" s="12"/>
    </row>
    <row r="342" spans="1:3" s="5" customFormat="1" ht="13.5">
      <c r="A342" s="14"/>
      <c r="B342" s="12"/>
      <c r="C342" s="12"/>
    </row>
  </sheetData>
  <sheetProtection selectLockedCells="1"/>
  <printOptions gridLines="1"/>
  <pageMargins left="0.42" right="0.36" top="0.74" bottom="0.59" header="0.33" footer="0.31"/>
  <pageSetup fitToHeight="0" horizontalDpi="600" verticalDpi="600" orientation="landscape" paperSize="5"/>
  <headerFooter alignWithMargins="0">
    <oddHeader>&amp;L&amp;"Arial,Bold"&amp;12UC Berkeley RFP 62609A: Classroom / Event Scheduling Software&amp;R&amp;"Arial,Bold"&amp;12Supplier Name ______________________________________________________</oddHeader>
    <oddFooter>&amp;LRFP 62609A Functional Requirements&amp;R&amp;P of &amp;N</oddFooter>
  </headerFooter>
  <rowBreaks count="7" manualBreakCount="7">
    <brk id="41" max="255" man="1"/>
    <brk id="84" max="8" man="1"/>
    <brk id="146" max="255" man="1"/>
    <brk id="160" max="255" man="1"/>
    <brk id="224" max="255" man="1"/>
    <brk id="308" max="255" man="1"/>
    <brk id="325" max="255" man="1"/>
  </rowBreaks>
</worksheet>
</file>

<file path=xl/worksheets/sheet3.xml><?xml version="1.0" encoding="utf-8"?>
<worksheet xmlns="http://schemas.openxmlformats.org/spreadsheetml/2006/main" xmlns:r="http://schemas.openxmlformats.org/officeDocument/2006/relationships">
  <dimension ref="A1:D133"/>
  <sheetViews>
    <sheetView zoomScalePageLayoutView="0" workbookViewId="0" topLeftCell="A1">
      <selection activeCell="E5" sqref="E5"/>
    </sheetView>
  </sheetViews>
  <sheetFormatPr defaultColWidth="14.421875" defaultRowHeight="12.75"/>
  <cols>
    <col min="1" max="1" width="6.140625" style="76" customWidth="1"/>
    <col min="2" max="2" width="10.421875" style="76" customWidth="1"/>
    <col min="3" max="3" width="14.421875" style="49" customWidth="1"/>
    <col min="4" max="4" width="67.28125" style="49" customWidth="1"/>
    <col min="5" max="16384" width="14.421875" style="49" customWidth="1"/>
  </cols>
  <sheetData>
    <row r="1" spans="1:4" ht="17.25">
      <c r="A1" s="49"/>
      <c r="B1" s="47"/>
      <c r="C1" s="48"/>
      <c r="D1" s="47" t="s">
        <v>231</v>
      </c>
    </row>
    <row r="2" spans="1:4" s="54" customFormat="1" ht="12.75">
      <c r="A2" s="53" t="s">
        <v>379</v>
      </c>
      <c r="B2" s="50" t="s">
        <v>232</v>
      </c>
      <c r="C2" s="51"/>
      <c r="D2" s="52"/>
    </row>
    <row r="3" spans="1:4" s="54" customFormat="1" ht="12.75">
      <c r="A3" s="53"/>
      <c r="B3" s="53" t="s">
        <v>382</v>
      </c>
      <c r="C3" s="51" t="s">
        <v>380</v>
      </c>
      <c r="D3" s="51" t="s">
        <v>381</v>
      </c>
    </row>
    <row r="4" spans="1:4" s="58" customFormat="1" ht="15">
      <c r="A4" s="55" t="s">
        <v>233</v>
      </c>
      <c r="B4" s="55"/>
      <c r="C4" s="56"/>
      <c r="D4" s="56"/>
    </row>
    <row r="5" spans="1:4" s="58" customFormat="1" ht="82.5">
      <c r="A5" s="40">
        <v>1</v>
      </c>
      <c r="B5" s="59" t="s">
        <v>234</v>
      </c>
      <c r="C5" s="13" t="s">
        <v>235</v>
      </c>
      <c r="D5" s="18" t="s">
        <v>215</v>
      </c>
    </row>
    <row r="6" spans="1:4" s="58" customFormat="1" ht="54.75">
      <c r="A6" s="60">
        <f>A5+0.01</f>
        <v>1.01</v>
      </c>
      <c r="B6" s="59" t="s">
        <v>382</v>
      </c>
      <c r="C6" s="13" t="s">
        <v>233</v>
      </c>
      <c r="D6" s="18" t="s">
        <v>216</v>
      </c>
    </row>
    <row r="7" spans="1:4" s="58" customFormat="1" ht="41.25">
      <c r="A7" s="60">
        <f>A6+0.01</f>
        <v>1.02</v>
      </c>
      <c r="B7" s="59" t="s">
        <v>280</v>
      </c>
      <c r="C7" s="13" t="s">
        <v>233</v>
      </c>
      <c r="D7" s="18" t="s">
        <v>217</v>
      </c>
    </row>
    <row r="8" spans="1:4" s="58" customFormat="1" ht="27">
      <c r="A8" s="60">
        <f>A7+0.01</f>
        <v>1.03</v>
      </c>
      <c r="B8" s="59" t="s">
        <v>382</v>
      </c>
      <c r="C8" s="13" t="s">
        <v>235</v>
      </c>
      <c r="D8" s="13" t="s">
        <v>218</v>
      </c>
    </row>
    <row r="9" spans="1:4" s="58" customFormat="1" ht="54.75">
      <c r="A9" s="60">
        <f>A8+0.01</f>
        <v>1.04</v>
      </c>
      <c r="B9" s="59" t="s">
        <v>382</v>
      </c>
      <c r="C9" s="13" t="s">
        <v>235</v>
      </c>
      <c r="D9" s="13" t="s">
        <v>219</v>
      </c>
    </row>
    <row r="10" spans="1:4" s="58" customFormat="1" ht="41.25">
      <c r="A10" s="60">
        <f aca="true" t="shared" si="0" ref="A10:A22">A9+0.01</f>
        <v>1.05</v>
      </c>
      <c r="B10" s="59" t="s">
        <v>280</v>
      </c>
      <c r="C10" s="13" t="s">
        <v>235</v>
      </c>
      <c r="D10" s="13" t="s">
        <v>220</v>
      </c>
    </row>
    <row r="11" spans="1:4" s="58" customFormat="1" ht="27">
      <c r="A11" s="60">
        <f t="shared" si="0"/>
        <v>1.06</v>
      </c>
      <c r="B11" s="59" t="s">
        <v>281</v>
      </c>
      <c r="C11" s="13" t="s">
        <v>235</v>
      </c>
      <c r="D11" s="13" t="s">
        <v>221</v>
      </c>
    </row>
    <row r="12" spans="1:4" s="58" customFormat="1" ht="54.75">
      <c r="A12" s="60">
        <f t="shared" si="0"/>
        <v>1.07</v>
      </c>
      <c r="B12" s="59" t="s">
        <v>280</v>
      </c>
      <c r="C12" s="13" t="s">
        <v>235</v>
      </c>
      <c r="D12" s="13" t="s">
        <v>222</v>
      </c>
    </row>
    <row r="13" spans="1:4" s="58" customFormat="1" ht="69">
      <c r="A13" s="60">
        <f t="shared" si="0"/>
        <v>1.08</v>
      </c>
      <c r="B13" s="59" t="s">
        <v>280</v>
      </c>
      <c r="C13" s="13" t="s">
        <v>235</v>
      </c>
      <c r="D13" s="13" t="s">
        <v>207</v>
      </c>
    </row>
    <row r="14" spans="1:4" s="58" customFormat="1" ht="41.25">
      <c r="A14" s="60">
        <f t="shared" si="0"/>
        <v>1.09</v>
      </c>
      <c r="B14" s="59" t="s">
        <v>280</v>
      </c>
      <c r="C14" s="13" t="s">
        <v>235</v>
      </c>
      <c r="D14" s="13" t="s">
        <v>208</v>
      </c>
    </row>
    <row r="15" spans="1:4" s="58" customFormat="1" ht="41.25">
      <c r="A15" s="60">
        <f t="shared" si="0"/>
        <v>1.1</v>
      </c>
      <c r="B15" s="59" t="s">
        <v>280</v>
      </c>
      <c r="C15" s="13" t="s">
        <v>235</v>
      </c>
      <c r="D15" s="13" t="s">
        <v>209</v>
      </c>
    </row>
    <row r="16" spans="1:4" s="58" customFormat="1" ht="41.25">
      <c r="A16" s="60">
        <f t="shared" si="0"/>
        <v>1.11</v>
      </c>
      <c r="B16" s="59" t="s">
        <v>280</v>
      </c>
      <c r="C16" s="13" t="s">
        <v>235</v>
      </c>
      <c r="D16" s="13" t="s">
        <v>210</v>
      </c>
    </row>
    <row r="17" spans="1:4" s="58" customFormat="1" ht="27">
      <c r="A17" s="60">
        <f t="shared" si="0"/>
        <v>1.12</v>
      </c>
      <c r="B17" s="59" t="s">
        <v>280</v>
      </c>
      <c r="C17" s="13" t="s">
        <v>235</v>
      </c>
      <c r="D17" s="13" t="s">
        <v>211</v>
      </c>
    </row>
    <row r="18" spans="1:4" s="58" customFormat="1" ht="27">
      <c r="A18" s="60">
        <f t="shared" si="0"/>
        <v>1.1300000000000001</v>
      </c>
      <c r="B18" s="59" t="s">
        <v>280</v>
      </c>
      <c r="C18" s="13" t="s">
        <v>233</v>
      </c>
      <c r="D18" s="13" t="s">
        <v>212</v>
      </c>
    </row>
    <row r="19" spans="1:4" s="58" customFormat="1" ht="27">
      <c r="A19" s="60">
        <f t="shared" si="0"/>
        <v>1.1400000000000001</v>
      </c>
      <c r="B19" s="59" t="s">
        <v>280</v>
      </c>
      <c r="C19" s="13" t="s">
        <v>235</v>
      </c>
      <c r="D19" s="13" t="s">
        <v>213</v>
      </c>
    </row>
    <row r="20" spans="1:4" s="58" customFormat="1" ht="82.5">
      <c r="A20" s="60">
        <f t="shared" si="0"/>
        <v>1.1500000000000001</v>
      </c>
      <c r="B20" s="59" t="s">
        <v>281</v>
      </c>
      <c r="C20" s="13" t="s">
        <v>235</v>
      </c>
      <c r="D20" s="13" t="s">
        <v>214</v>
      </c>
    </row>
    <row r="21" spans="1:4" s="58" customFormat="1" ht="27">
      <c r="A21" s="60">
        <f t="shared" si="0"/>
        <v>1.1600000000000001</v>
      </c>
      <c r="B21" s="59" t="s">
        <v>281</v>
      </c>
      <c r="C21" s="13" t="s">
        <v>235</v>
      </c>
      <c r="D21" s="13" t="s">
        <v>171</v>
      </c>
    </row>
    <row r="22" spans="1:4" s="58" customFormat="1" ht="41.25">
      <c r="A22" s="60">
        <f t="shared" si="0"/>
        <v>1.1700000000000002</v>
      </c>
      <c r="B22" s="59" t="s">
        <v>281</v>
      </c>
      <c r="C22" s="13" t="s">
        <v>235</v>
      </c>
      <c r="D22" s="13" t="s">
        <v>172</v>
      </c>
    </row>
    <row r="23" spans="1:4" s="58" customFormat="1" ht="15">
      <c r="A23" s="55" t="s">
        <v>173</v>
      </c>
      <c r="B23" s="55"/>
      <c r="C23" s="56"/>
      <c r="D23" s="56"/>
    </row>
    <row r="24" spans="1:4" s="58" customFormat="1" ht="54.75">
      <c r="A24" s="40">
        <v>2</v>
      </c>
      <c r="B24" s="59"/>
      <c r="C24" s="13" t="s">
        <v>173</v>
      </c>
      <c r="D24" s="18" t="s">
        <v>154</v>
      </c>
    </row>
    <row r="25" spans="1:4" s="58" customFormat="1" ht="27">
      <c r="A25" s="62">
        <f>A24+0.01</f>
        <v>2.01</v>
      </c>
      <c r="B25" s="59" t="s">
        <v>382</v>
      </c>
      <c r="C25" s="13" t="s">
        <v>173</v>
      </c>
      <c r="D25" s="13" t="s">
        <v>155</v>
      </c>
    </row>
    <row r="26" spans="1:4" s="58" customFormat="1" ht="15">
      <c r="A26" s="55" t="s">
        <v>156</v>
      </c>
      <c r="B26" s="55"/>
      <c r="C26" s="63"/>
      <c r="D26" s="63"/>
    </row>
    <row r="27" spans="1:4" s="58" customFormat="1" ht="110.25">
      <c r="A27" s="40">
        <v>3</v>
      </c>
      <c r="B27" s="59"/>
      <c r="C27" s="13" t="s">
        <v>156</v>
      </c>
      <c r="D27" s="18" t="s">
        <v>157</v>
      </c>
    </row>
    <row r="28" spans="1:4" s="58" customFormat="1" ht="54.75">
      <c r="A28" s="64" t="s">
        <v>158</v>
      </c>
      <c r="B28" s="59" t="s">
        <v>382</v>
      </c>
      <c r="C28" s="13" t="s">
        <v>156</v>
      </c>
      <c r="D28" s="13" t="s">
        <v>159</v>
      </c>
    </row>
    <row r="29" spans="1:4" s="58" customFormat="1" ht="41.25">
      <c r="A29" s="65">
        <f>A28+0</f>
        <v>3.01</v>
      </c>
      <c r="B29" s="66" t="s">
        <v>382</v>
      </c>
      <c r="C29" s="13" t="s">
        <v>156</v>
      </c>
      <c r="D29" s="67" t="s">
        <v>160</v>
      </c>
    </row>
    <row r="30" spans="1:4" s="58" customFormat="1" ht="96">
      <c r="A30" s="64" t="s">
        <v>161</v>
      </c>
      <c r="B30" s="66" t="s">
        <v>382</v>
      </c>
      <c r="C30" s="13" t="s">
        <v>156</v>
      </c>
      <c r="D30" s="67" t="s">
        <v>162</v>
      </c>
    </row>
    <row r="31" spans="1:4" s="58" customFormat="1" ht="54.75">
      <c r="A31" s="68">
        <v>3.03</v>
      </c>
      <c r="B31" s="18" t="s">
        <v>382</v>
      </c>
      <c r="C31" s="13" t="s">
        <v>156</v>
      </c>
      <c r="D31" s="13" t="s">
        <v>140</v>
      </c>
    </row>
    <row r="32" spans="1:4" s="58" customFormat="1" ht="41.25">
      <c r="A32" s="27">
        <v>3.04</v>
      </c>
      <c r="B32" s="19" t="s">
        <v>382</v>
      </c>
      <c r="C32" s="13" t="s">
        <v>156</v>
      </c>
      <c r="D32" s="13" t="s">
        <v>141</v>
      </c>
    </row>
    <row r="33" spans="1:4" s="58" customFormat="1" ht="27">
      <c r="A33" s="68">
        <v>3.05</v>
      </c>
      <c r="B33" s="18" t="s">
        <v>382</v>
      </c>
      <c r="C33" s="13" t="s">
        <v>156</v>
      </c>
      <c r="D33" s="13" t="s">
        <v>142</v>
      </c>
    </row>
    <row r="34" spans="1:4" s="58" customFormat="1" ht="27">
      <c r="A34" s="68">
        <v>3.06</v>
      </c>
      <c r="B34" s="18" t="s">
        <v>281</v>
      </c>
      <c r="C34" s="13" t="s">
        <v>156</v>
      </c>
      <c r="D34" s="13" t="s">
        <v>143</v>
      </c>
    </row>
    <row r="35" spans="1:4" s="58" customFormat="1" ht="41.25">
      <c r="A35" s="64" t="s">
        <v>144</v>
      </c>
      <c r="B35" s="66" t="s">
        <v>280</v>
      </c>
      <c r="C35" s="13" t="s">
        <v>156</v>
      </c>
      <c r="D35" s="69" t="s">
        <v>145</v>
      </c>
    </row>
    <row r="36" spans="1:4" s="58" customFormat="1" ht="27">
      <c r="A36" s="27">
        <v>3.08</v>
      </c>
      <c r="B36" s="19" t="s">
        <v>280</v>
      </c>
      <c r="C36" s="13" t="s">
        <v>156</v>
      </c>
      <c r="D36" s="13" t="s">
        <v>146</v>
      </c>
    </row>
    <row r="37" spans="1:4" s="58" customFormat="1" ht="15">
      <c r="A37" s="55" t="s">
        <v>147</v>
      </c>
      <c r="B37" s="55"/>
      <c r="C37" s="63"/>
      <c r="D37" s="63"/>
    </row>
    <row r="38" spans="1:4" s="58" customFormat="1" ht="27">
      <c r="A38" s="40">
        <v>4</v>
      </c>
      <c r="B38" s="59"/>
      <c r="C38" s="13" t="s">
        <v>147</v>
      </c>
      <c r="D38" s="18" t="s">
        <v>148</v>
      </c>
    </row>
    <row r="39" spans="1:4" s="58" customFormat="1" ht="27">
      <c r="A39" s="70" t="s">
        <v>149</v>
      </c>
      <c r="B39" s="59" t="s">
        <v>280</v>
      </c>
      <c r="C39" s="13" t="s">
        <v>147</v>
      </c>
      <c r="D39" s="13" t="s">
        <v>150</v>
      </c>
    </row>
    <row r="40" spans="1:4" s="58" customFormat="1" ht="27">
      <c r="A40" s="60">
        <f>A39+0.01</f>
        <v>4.02</v>
      </c>
      <c r="B40" s="59" t="s">
        <v>280</v>
      </c>
      <c r="C40" s="13" t="s">
        <v>147</v>
      </c>
      <c r="D40" s="69" t="s">
        <v>151</v>
      </c>
    </row>
    <row r="41" spans="1:4" s="58" customFormat="1" ht="27">
      <c r="A41" s="60">
        <f>A40+0.01</f>
        <v>4.029999999999999</v>
      </c>
      <c r="B41" s="59" t="s">
        <v>280</v>
      </c>
      <c r="C41" s="13" t="s">
        <v>147</v>
      </c>
      <c r="D41" s="69" t="s">
        <v>152</v>
      </c>
    </row>
    <row r="42" spans="1:4" s="58" customFormat="1" ht="15">
      <c r="A42" s="55" t="s">
        <v>153</v>
      </c>
      <c r="B42" s="55"/>
      <c r="C42" s="63"/>
      <c r="D42" s="63"/>
    </row>
    <row r="43" spans="1:4" s="58" customFormat="1" ht="151.5">
      <c r="A43" s="40">
        <v>5</v>
      </c>
      <c r="B43" s="59" t="s">
        <v>382</v>
      </c>
      <c r="C43" s="13" t="s">
        <v>153</v>
      </c>
      <c r="D43" s="18" t="s">
        <v>134</v>
      </c>
    </row>
    <row r="44" spans="1:4" s="58" customFormat="1" ht="82.5">
      <c r="A44" s="64" t="s">
        <v>135</v>
      </c>
      <c r="B44" s="59" t="s">
        <v>382</v>
      </c>
      <c r="C44" s="13" t="s">
        <v>153</v>
      </c>
      <c r="D44" s="13" t="s">
        <v>136</v>
      </c>
    </row>
    <row r="45" spans="1:4" s="58" customFormat="1" ht="82.5">
      <c r="A45" s="60">
        <f>A44+0.01</f>
        <v>5.02</v>
      </c>
      <c r="B45" s="59" t="s">
        <v>382</v>
      </c>
      <c r="C45" s="13" t="s">
        <v>153</v>
      </c>
      <c r="D45" s="13" t="s">
        <v>137</v>
      </c>
    </row>
    <row r="46" spans="1:4" s="58" customFormat="1" ht="41.25">
      <c r="A46" s="60">
        <f aca="true" t="shared" si="1" ref="A46:A59">A45+0.01</f>
        <v>5.029999999999999</v>
      </c>
      <c r="B46" s="59" t="s">
        <v>382</v>
      </c>
      <c r="C46" s="13" t="s">
        <v>153</v>
      </c>
      <c r="D46" s="67" t="s">
        <v>138</v>
      </c>
    </row>
    <row r="47" spans="1:4" s="58" customFormat="1" ht="27">
      <c r="A47" s="60">
        <f t="shared" si="1"/>
        <v>5.039999999999999</v>
      </c>
      <c r="B47" s="59" t="s">
        <v>280</v>
      </c>
      <c r="C47" s="13" t="s">
        <v>153</v>
      </c>
      <c r="D47" s="67" t="s">
        <v>139</v>
      </c>
    </row>
    <row r="48" spans="1:4" s="58" customFormat="1" ht="27">
      <c r="A48" s="60">
        <f t="shared" si="1"/>
        <v>5.049999999999999</v>
      </c>
      <c r="B48" s="59" t="s">
        <v>280</v>
      </c>
      <c r="C48" s="13" t="s">
        <v>153</v>
      </c>
      <c r="D48" s="13" t="s">
        <v>121</v>
      </c>
    </row>
    <row r="49" spans="1:4" s="58" customFormat="1" ht="27">
      <c r="A49" s="60">
        <f t="shared" si="1"/>
        <v>5.059999999999999</v>
      </c>
      <c r="B49" s="59" t="s">
        <v>280</v>
      </c>
      <c r="C49" s="13" t="s">
        <v>153</v>
      </c>
      <c r="D49" s="13" t="s">
        <v>122</v>
      </c>
    </row>
    <row r="50" spans="1:4" s="58" customFormat="1" ht="27">
      <c r="A50" s="60">
        <f t="shared" si="1"/>
        <v>5.0699999999999985</v>
      </c>
      <c r="B50" s="59" t="s">
        <v>280</v>
      </c>
      <c r="C50" s="13" t="s">
        <v>153</v>
      </c>
      <c r="D50" s="67" t="s">
        <v>123</v>
      </c>
    </row>
    <row r="51" spans="1:4" s="58" customFormat="1" ht="27">
      <c r="A51" s="60">
        <f t="shared" si="1"/>
        <v>5.079999999999998</v>
      </c>
      <c r="B51" s="59" t="s">
        <v>280</v>
      </c>
      <c r="C51" s="13" t="s">
        <v>153</v>
      </c>
      <c r="D51" s="67" t="s">
        <v>124</v>
      </c>
    </row>
    <row r="52" spans="1:4" s="58" customFormat="1" ht="27">
      <c r="A52" s="60">
        <f t="shared" si="1"/>
        <v>5.089999999999998</v>
      </c>
      <c r="B52" s="59" t="s">
        <v>280</v>
      </c>
      <c r="C52" s="13" t="s">
        <v>153</v>
      </c>
      <c r="D52" s="67" t="s">
        <v>125</v>
      </c>
    </row>
    <row r="53" spans="1:4" s="58" customFormat="1" ht="41.25">
      <c r="A53" s="60">
        <f t="shared" si="1"/>
        <v>5.099999999999998</v>
      </c>
      <c r="B53" s="59" t="s">
        <v>281</v>
      </c>
      <c r="C53" s="13" t="s">
        <v>153</v>
      </c>
      <c r="D53" s="67" t="s">
        <v>126</v>
      </c>
    </row>
    <row r="54" spans="1:4" s="58" customFormat="1" ht="27">
      <c r="A54" s="60">
        <f t="shared" si="1"/>
        <v>5.109999999999998</v>
      </c>
      <c r="B54" s="59" t="s">
        <v>281</v>
      </c>
      <c r="C54" s="13" t="s">
        <v>153</v>
      </c>
      <c r="D54" s="67" t="s">
        <v>127</v>
      </c>
    </row>
    <row r="55" spans="1:4" s="58" customFormat="1" ht="41.25">
      <c r="A55" s="60">
        <f t="shared" si="1"/>
        <v>5.119999999999997</v>
      </c>
      <c r="B55" s="59" t="s">
        <v>281</v>
      </c>
      <c r="C55" s="13" t="s">
        <v>153</v>
      </c>
      <c r="D55" s="67" t="s">
        <v>128</v>
      </c>
    </row>
    <row r="56" spans="1:4" ht="27">
      <c r="A56" s="60">
        <f t="shared" si="1"/>
        <v>5.129999999999997</v>
      </c>
      <c r="B56" s="59" t="s">
        <v>281</v>
      </c>
      <c r="C56" s="13" t="s">
        <v>153</v>
      </c>
      <c r="D56" s="67" t="s">
        <v>129</v>
      </c>
    </row>
    <row r="57" spans="1:4" ht="27">
      <c r="A57" s="60">
        <f t="shared" si="1"/>
        <v>5.139999999999997</v>
      </c>
      <c r="B57" s="59" t="s">
        <v>281</v>
      </c>
      <c r="C57" s="13" t="s">
        <v>153</v>
      </c>
      <c r="D57" s="67" t="s">
        <v>130</v>
      </c>
    </row>
    <row r="58" spans="1:4" s="58" customFormat="1" ht="27">
      <c r="A58" s="60">
        <f t="shared" si="1"/>
        <v>5.149999999999997</v>
      </c>
      <c r="B58" s="59" t="s">
        <v>281</v>
      </c>
      <c r="C58" s="13" t="s">
        <v>153</v>
      </c>
      <c r="D58" s="13" t="s">
        <v>131</v>
      </c>
    </row>
    <row r="59" spans="1:4" s="58" customFormat="1" ht="27">
      <c r="A59" s="60">
        <f t="shared" si="1"/>
        <v>5.159999999999997</v>
      </c>
      <c r="B59" s="59" t="s">
        <v>281</v>
      </c>
      <c r="C59" s="13" t="s">
        <v>153</v>
      </c>
      <c r="D59" s="67" t="s">
        <v>132</v>
      </c>
    </row>
    <row r="60" spans="1:4" s="58" customFormat="1" ht="15">
      <c r="A60" s="55" t="s">
        <v>133</v>
      </c>
      <c r="B60" s="55"/>
      <c r="C60" s="63"/>
      <c r="D60" s="63"/>
    </row>
    <row r="61" spans="1:4" s="58" customFormat="1" ht="123.75">
      <c r="A61" s="40">
        <v>6</v>
      </c>
      <c r="B61" s="59"/>
      <c r="C61" s="13" t="s">
        <v>133</v>
      </c>
      <c r="D61" s="18" t="s">
        <v>112</v>
      </c>
    </row>
    <row r="62" spans="1:4" s="58" customFormat="1" ht="27">
      <c r="A62" s="60">
        <v>6.01</v>
      </c>
      <c r="B62" s="59" t="s">
        <v>382</v>
      </c>
      <c r="C62" s="13" t="s">
        <v>133</v>
      </c>
      <c r="D62" s="13" t="s">
        <v>113</v>
      </c>
    </row>
    <row r="63" spans="1:4" s="58" customFormat="1" ht="54.75">
      <c r="A63" s="60">
        <f>A62+0.01</f>
        <v>6.02</v>
      </c>
      <c r="B63" s="59" t="s">
        <v>280</v>
      </c>
      <c r="C63" s="13" t="s">
        <v>133</v>
      </c>
      <c r="D63" s="13" t="s">
        <v>114</v>
      </c>
    </row>
    <row r="64" spans="1:4" s="58" customFormat="1" ht="41.25">
      <c r="A64" s="60">
        <f aca="true" t="shared" si="2" ref="A64:A70">A63+0.01</f>
        <v>6.029999999999999</v>
      </c>
      <c r="B64" s="59" t="s">
        <v>280</v>
      </c>
      <c r="C64" s="13" t="s">
        <v>133</v>
      </c>
      <c r="D64" s="67" t="s">
        <v>115</v>
      </c>
    </row>
    <row r="65" spans="1:4" s="58" customFormat="1" ht="41.25">
      <c r="A65" s="60">
        <f t="shared" si="2"/>
        <v>6.039999999999999</v>
      </c>
      <c r="B65" s="59" t="s">
        <v>280</v>
      </c>
      <c r="C65" s="13" t="s">
        <v>133</v>
      </c>
      <c r="D65" s="67" t="s">
        <v>116</v>
      </c>
    </row>
    <row r="66" spans="1:4" s="58" customFormat="1" ht="41.25">
      <c r="A66" s="60">
        <f t="shared" si="2"/>
        <v>6.049999999999999</v>
      </c>
      <c r="B66" s="59" t="s">
        <v>280</v>
      </c>
      <c r="C66" s="13" t="s">
        <v>133</v>
      </c>
      <c r="D66" s="67" t="s">
        <v>117</v>
      </c>
    </row>
    <row r="67" spans="1:4" s="58" customFormat="1" ht="27">
      <c r="A67" s="60">
        <f t="shared" si="2"/>
        <v>6.059999999999999</v>
      </c>
      <c r="B67" s="59" t="s">
        <v>280</v>
      </c>
      <c r="C67" s="13" t="s">
        <v>133</v>
      </c>
      <c r="D67" s="67" t="s">
        <v>118</v>
      </c>
    </row>
    <row r="68" spans="1:4" s="58" customFormat="1" ht="27">
      <c r="A68" s="60">
        <f t="shared" si="2"/>
        <v>6.0699999999999985</v>
      </c>
      <c r="B68" s="59" t="s">
        <v>280</v>
      </c>
      <c r="C68" s="13" t="s">
        <v>133</v>
      </c>
      <c r="D68" s="67" t="s">
        <v>119</v>
      </c>
    </row>
    <row r="69" spans="1:4" s="58" customFormat="1" ht="27">
      <c r="A69" s="60">
        <f t="shared" si="2"/>
        <v>6.079999999999998</v>
      </c>
      <c r="B69" s="59" t="s">
        <v>280</v>
      </c>
      <c r="C69" s="13" t="s">
        <v>133</v>
      </c>
      <c r="D69" s="67" t="s">
        <v>120</v>
      </c>
    </row>
    <row r="70" spans="1:4" s="58" customFormat="1" ht="27">
      <c r="A70" s="60">
        <f t="shared" si="2"/>
        <v>6.089999999999998</v>
      </c>
      <c r="B70" s="59" t="s">
        <v>280</v>
      </c>
      <c r="C70" s="13" t="s">
        <v>133</v>
      </c>
      <c r="D70" s="67" t="s">
        <v>92</v>
      </c>
    </row>
    <row r="71" spans="1:4" s="58" customFormat="1" ht="15">
      <c r="A71" s="55" t="s">
        <v>93</v>
      </c>
      <c r="B71" s="55"/>
      <c r="C71" s="63"/>
      <c r="D71" s="63"/>
    </row>
    <row r="72" spans="1:4" s="58" customFormat="1" ht="41.25">
      <c r="A72" s="40">
        <v>7</v>
      </c>
      <c r="B72" s="59"/>
      <c r="C72" s="13" t="s">
        <v>94</v>
      </c>
      <c r="D72" s="18" t="s">
        <v>95</v>
      </c>
    </row>
    <row r="73" spans="1:4" s="58" customFormat="1" ht="41.25">
      <c r="A73" s="60">
        <f>A72+0.01</f>
        <v>7.01</v>
      </c>
      <c r="B73" s="59" t="s">
        <v>280</v>
      </c>
      <c r="C73" s="13" t="s">
        <v>94</v>
      </c>
      <c r="D73" s="13" t="s">
        <v>113</v>
      </c>
    </row>
    <row r="74" spans="1:4" s="58" customFormat="1" ht="41.25">
      <c r="A74" s="60">
        <f aca="true" t="shared" si="3" ref="A74:A87">A73+0.01</f>
        <v>7.02</v>
      </c>
      <c r="B74" s="59" t="s">
        <v>280</v>
      </c>
      <c r="C74" s="13" t="s">
        <v>94</v>
      </c>
      <c r="D74" s="13" t="s">
        <v>96</v>
      </c>
    </row>
    <row r="75" spans="1:4" s="58" customFormat="1" ht="41.25">
      <c r="A75" s="60">
        <f t="shared" si="3"/>
        <v>7.029999999999999</v>
      </c>
      <c r="B75" s="59" t="s">
        <v>280</v>
      </c>
      <c r="C75" s="13" t="s">
        <v>94</v>
      </c>
      <c r="D75" s="67" t="s">
        <v>97</v>
      </c>
    </row>
    <row r="76" spans="1:4" s="58" customFormat="1" ht="41.25">
      <c r="A76" s="60">
        <f t="shared" si="3"/>
        <v>7.039999999999999</v>
      </c>
      <c r="B76" s="59" t="s">
        <v>280</v>
      </c>
      <c r="C76" s="13" t="s">
        <v>94</v>
      </c>
      <c r="D76" s="13" t="s">
        <v>98</v>
      </c>
    </row>
    <row r="77" spans="1:4" s="58" customFormat="1" ht="41.25">
      <c r="A77" s="60">
        <f t="shared" si="3"/>
        <v>7.049999999999999</v>
      </c>
      <c r="B77" s="59" t="s">
        <v>280</v>
      </c>
      <c r="C77" s="13" t="s">
        <v>94</v>
      </c>
      <c r="D77" s="13" t="s">
        <v>99</v>
      </c>
    </row>
    <row r="78" spans="1:4" s="58" customFormat="1" ht="41.25">
      <c r="A78" s="60">
        <f t="shared" si="3"/>
        <v>7.059999999999999</v>
      </c>
      <c r="B78" s="59" t="s">
        <v>280</v>
      </c>
      <c r="C78" s="13" t="s">
        <v>94</v>
      </c>
      <c r="D78" s="13" t="s">
        <v>100</v>
      </c>
    </row>
    <row r="79" spans="1:4" s="58" customFormat="1" ht="41.25">
      <c r="A79" s="60">
        <f t="shared" si="3"/>
        <v>7.0699999999999985</v>
      </c>
      <c r="B79" s="59" t="s">
        <v>280</v>
      </c>
      <c r="C79" s="13" t="s">
        <v>94</v>
      </c>
      <c r="D79" s="13" t="s">
        <v>101</v>
      </c>
    </row>
    <row r="80" spans="1:4" s="58" customFormat="1" ht="41.25">
      <c r="A80" s="60">
        <f t="shared" si="3"/>
        <v>7.079999999999998</v>
      </c>
      <c r="B80" s="59" t="s">
        <v>280</v>
      </c>
      <c r="C80" s="13" t="s">
        <v>94</v>
      </c>
      <c r="D80" s="13" t="s">
        <v>102</v>
      </c>
    </row>
    <row r="81" spans="1:4" s="58" customFormat="1" ht="41.25">
      <c r="A81" s="60">
        <f t="shared" si="3"/>
        <v>7.089999999999998</v>
      </c>
      <c r="B81" s="59" t="s">
        <v>280</v>
      </c>
      <c r="C81" s="13" t="s">
        <v>94</v>
      </c>
      <c r="D81" s="13" t="s">
        <v>103</v>
      </c>
    </row>
    <row r="82" spans="1:4" s="58" customFormat="1" ht="41.25">
      <c r="A82" s="60">
        <f t="shared" si="3"/>
        <v>7.099999999999998</v>
      </c>
      <c r="B82" s="59" t="s">
        <v>280</v>
      </c>
      <c r="C82" s="13" t="s">
        <v>94</v>
      </c>
      <c r="D82" s="13" t="s">
        <v>104</v>
      </c>
    </row>
    <row r="83" spans="1:4" s="58" customFormat="1" ht="41.25">
      <c r="A83" s="60">
        <f t="shared" si="3"/>
        <v>7.109999999999998</v>
      </c>
      <c r="B83" s="59" t="s">
        <v>280</v>
      </c>
      <c r="C83" s="13" t="s">
        <v>94</v>
      </c>
      <c r="D83" s="13" t="s">
        <v>105</v>
      </c>
    </row>
    <row r="84" spans="1:4" s="58" customFormat="1" ht="41.25">
      <c r="A84" s="60">
        <f t="shared" si="3"/>
        <v>7.119999999999997</v>
      </c>
      <c r="B84" s="59" t="s">
        <v>280</v>
      </c>
      <c r="C84" s="13" t="s">
        <v>94</v>
      </c>
      <c r="D84" s="13" t="s">
        <v>106</v>
      </c>
    </row>
    <row r="85" spans="1:4" s="58" customFormat="1" ht="41.25">
      <c r="A85" s="60">
        <f t="shared" si="3"/>
        <v>7.129999999999997</v>
      </c>
      <c r="B85" s="59" t="s">
        <v>280</v>
      </c>
      <c r="C85" s="13" t="s">
        <v>94</v>
      </c>
      <c r="D85" s="13" t="s">
        <v>107</v>
      </c>
    </row>
    <row r="86" spans="1:4" s="58" customFormat="1" ht="41.25">
      <c r="A86" s="60">
        <f t="shared" si="3"/>
        <v>7.139999999999997</v>
      </c>
      <c r="B86" s="59" t="s">
        <v>280</v>
      </c>
      <c r="C86" s="13" t="s">
        <v>94</v>
      </c>
      <c r="D86" s="13" t="s">
        <v>108</v>
      </c>
    </row>
    <row r="87" spans="1:4" s="58" customFormat="1" ht="54.75">
      <c r="A87" s="60">
        <f t="shared" si="3"/>
        <v>7.149999999999997</v>
      </c>
      <c r="B87" s="59" t="s">
        <v>280</v>
      </c>
      <c r="C87" s="13" t="s">
        <v>94</v>
      </c>
      <c r="D87" s="13" t="s">
        <v>109</v>
      </c>
    </row>
    <row r="88" spans="1:4" s="58" customFormat="1" ht="13.5">
      <c r="A88" s="57" t="s">
        <v>110</v>
      </c>
      <c r="B88" s="77"/>
      <c r="C88" s="78"/>
      <c r="D88" s="78"/>
    </row>
    <row r="89" spans="1:4" s="58" customFormat="1" ht="276">
      <c r="A89" s="60" t="s">
        <v>111</v>
      </c>
      <c r="B89" s="59" t="s">
        <v>382</v>
      </c>
      <c r="C89" s="13" t="s">
        <v>110</v>
      </c>
      <c r="D89" s="72" t="s">
        <v>88</v>
      </c>
    </row>
    <row r="90" spans="1:4" s="58" customFormat="1" ht="54.75">
      <c r="A90" s="70" t="s">
        <v>89</v>
      </c>
      <c r="B90" s="59" t="s">
        <v>280</v>
      </c>
      <c r="C90" s="13" t="s">
        <v>110</v>
      </c>
      <c r="D90" s="71" t="s">
        <v>90</v>
      </c>
    </row>
    <row r="91" spans="1:4" s="58" customFormat="1" ht="54.75">
      <c r="A91" s="60">
        <f>A90+0.01</f>
        <v>8.02</v>
      </c>
      <c r="B91" s="59" t="s">
        <v>280</v>
      </c>
      <c r="C91" s="13" t="s">
        <v>110</v>
      </c>
      <c r="D91" s="72" t="s">
        <v>91</v>
      </c>
    </row>
    <row r="92" spans="1:4" s="58" customFormat="1" ht="69">
      <c r="A92" s="60">
        <f aca="true" t="shared" si="4" ref="A92:A101">A91+0.01</f>
        <v>8.03</v>
      </c>
      <c r="B92" s="59" t="s">
        <v>280</v>
      </c>
      <c r="C92" s="13" t="s">
        <v>110</v>
      </c>
      <c r="D92" s="72" t="s">
        <v>82</v>
      </c>
    </row>
    <row r="93" spans="1:4" s="58" customFormat="1" ht="41.25">
      <c r="A93" s="60">
        <f t="shared" si="4"/>
        <v>8.04</v>
      </c>
      <c r="B93" s="59" t="s">
        <v>280</v>
      </c>
      <c r="C93" s="13" t="s">
        <v>110</v>
      </c>
      <c r="D93" s="61" t="s">
        <v>83</v>
      </c>
    </row>
    <row r="94" spans="1:4" s="58" customFormat="1" ht="41.25">
      <c r="A94" s="60">
        <f t="shared" si="4"/>
        <v>8.049999999999999</v>
      </c>
      <c r="B94" s="59" t="s">
        <v>280</v>
      </c>
      <c r="C94" s="13" t="s">
        <v>110</v>
      </c>
      <c r="D94" s="61" t="s">
        <v>84</v>
      </c>
    </row>
    <row r="95" spans="1:4" s="58" customFormat="1" ht="69">
      <c r="A95" s="60">
        <f t="shared" si="4"/>
        <v>8.059999999999999</v>
      </c>
      <c r="B95" s="59" t="s">
        <v>280</v>
      </c>
      <c r="C95" s="13" t="s">
        <v>110</v>
      </c>
      <c r="D95" s="72" t="s">
        <v>85</v>
      </c>
    </row>
    <row r="96" spans="1:4" s="58" customFormat="1" ht="69">
      <c r="A96" s="60">
        <f t="shared" si="4"/>
        <v>8.069999999999999</v>
      </c>
      <c r="B96" s="59" t="s">
        <v>280</v>
      </c>
      <c r="C96" s="13" t="s">
        <v>110</v>
      </c>
      <c r="D96" s="72" t="s">
        <v>86</v>
      </c>
    </row>
    <row r="97" spans="1:4" s="58" customFormat="1" ht="69">
      <c r="A97" s="60">
        <f t="shared" si="4"/>
        <v>8.079999999999998</v>
      </c>
      <c r="B97" s="59" t="s">
        <v>280</v>
      </c>
      <c r="C97" s="13" t="s">
        <v>110</v>
      </c>
      <c r="D97" s="72" t="s">
        <v>87</v>
      </c>
    </row>
    <row r="98" spans="1:4" s="58" customFormat="1" ht="165">
      <c r="A98" s="60">
        <f t="shared" si="4"/>
        <v>8.089999999999998</v>
      </c>
      <c r="B98" s="59" t="s">
        <v>280</v>
      </c>
      <c r="C98" s="13" t="s">
        <v>110</v>
      </c>
      <c r="D98" s="72" t="s">
        <v>76</v>
      </c>
    </row>
    <row r="99" spans="1:4" s="58" customFormat="1" ht="69">
      <c r="A99" s="60">
        <f t="shared" si="4"/>
        <v>8.099999999999998</v>
      </c>
      <c r="B99" s="59" t="s">
        <v>280</v>
      </c>
      <c r="C99" s="13" t="s">
        <v>110</v>
      </c>
      <c r="D99" s="72" t="s">
        <v>77</v>
      </c>
    </row>
    <row r="100" spans="1:4" s="58" customFormat="1" ht="41.25">
      <c r="A100" s="60">
        <f t="shared" si="4"/>
        <v>8.109999999999998</v>
      </c>
      <c r="B100" s="59" t="s">
        <v>280</v>
      </c>
      <c r="C100" s="13" t="s">
        <v>110</v>
      </c>
      <c r="D100" s="72" t="s">
        <v>78</v>
      </c>
    </row>
    <row r="101" spans="1:4" s="58" customFormat="1" ht="69">
      <c r="A101" s="60">
        <f t="shared" si="4"/>
        <v>8.119999999999997</v>
      </c>
      <c r="B101" s="59" t="s">
        <v>280</v>
      </c>
      <c r="C101" s="13" t="s">
        <v>110</v>
      </c>
      <c r="D101" s="72" t="s">
        <v>79</v>
      </c>
    </row>
    <row r="102" spans="1:4" s="58" customFormat="1" ht="15">
      <c r="A102" s="55" t="s">
        <v>80</v>
      </c>
      <c r="B102" s="55"/>
      <c r="C102" s="56"/>
      <c r="D102" s="79"/>
    </row>
    <row r="103" spans="1:4" s="54" customFormat="1" ht="82.5">
      <c r="A103" s="41">
        <v>9</v>
      </c>
      <c r="B103" s="15"/>
      <c r="C103" s="15" t="s">
        <v>80</v>
      </c>
      <c r="D103" s="73" t="s">
        <v>81</v>
      </c>
    </row>
    <row r="104" spans="1:4" s="54" customFormat="1" ht="27">
      <c r="A104" s="74">
        <f>A103+0.01</f>
        <v>9.01</v>
      </c>
      <c r="B104" s="15" t="s">
        <v>280</v>
      </c>
      <c r="C104" s="15" t="s">
        <v>80</v>
      </c>
      <c r="D104" s="61" t="s">
        <v>59</v>
      </c>
    </row>
    <row r="105" spans="1:4" s="58" customFormat="1" ht="15">
      <c r="A105" s="55" t="s">
        <v>60</v>
      </c>
      <c r="B105" s="55"/>
      <c r="C105" s="63"/>
      <c r="D105" s="63"/>
    </row>
    <row r="106" spans="1:4" s="58" customFormat="1" ht="54.75">
      <c r="A106" s="60">
        <v>10</v>
      </c>
      <c r="B106" s="59"/>
      <c r="C106" s="13" t="s">
        <v>61</v>
      </c>
      <c r="D106" s="18" t="s">
        <v>62</v>
      </c>
    </row>
    <row r="107" spans="1:4" s="58" customFormat="1" ht="27">
      <c r="A107" s="60">
        <f>A106+0.01</f>
        <v>10.01</v>
      </c>
      <c r="B107" s="59" t="s">
        <v>382</v>
      </c>
      <c r="C107" s="13" t="s">
        <v>61</v>
      </c>
      <c r="D107" s="13" t="s">
        <v>113</v>
      </c>
    </row>
    <row r="108" spans="1:4" s="58" customFormat="1" ht="27">
      <c r="A108" s="60">
        <f aca="true" t="shared" si="5" ref="A108:A117">A107+0.01</f>
        <v>10.02</v>
      </c>
      <c r="B108" s="59" t="s">
        <v>280</v>
      </c>
      <c r="C108" s="13" t="s">
        <v>61</v>
      </c>
      <c r="D108" s="13" t="s">
        <v>63</v>
      </c>
    </row>
    <row r="109" spans="1:4" s="58" customFormat="1" ht="27">
      <c r="A109" s="60">
        <f t="shared" si="5"/>
        <v>10.03</v>
      </c>
      <c r="B109" s="59" t="s">
        <v>280</v>
      </c>
      <c r="C109" s="13" t="s">
        <v>61</v>
      </c>
      <c r="D109" s="13" t="s">
        <v>64</v>
      </c>
    </row>
    <row r="110" spans="1:4" s="58" customFormat="1" ht="27">
      <c r="A110" s="60">
        <f t="shared" si="5"/>
        <v>10.04</v>
      </c>
      <c r="B110" s="59" t="s">
        <v>280</v>
      </c>
      <c r="C110" s="13" t="s">
        <v>61</v>
      </c>
      <c r="D110" s="13" t="s">
        <v>65</v>
      </c>
    </row>
    <row r="111" spans="1:4" s="58" customFormat="1" ht="27">
      <c r="A111" s="60">
        <f t="shared" si="5"/>
        <v>10.049999999999999</v>
      </c>
      <c r="B111" s="59" t="s">
        <v>280</v>
      </c>
      <c r="C111" s="13" t="s">
        <v>61</v>
      </c>
      <c r="D111" s="13" t="s">
        <v>66</v>
      </c>
    </row>
    <row r="112" spans="1:4" s="58" customFormat="1" ht="27">
      <c r="A112" s="60">
        <f t="shared" si="5"/>
        <v>10.059999999999999</v>
      </c>
      <c r="B112" s="59" t="s">
        <v>280</v>
      </c>
      <c r="C112" s="13" t="s">
        <v>61</v>
      </c>
      <c r="D112" s="13" t="s">
        <v>67</v>
      </c>
    </row>
    <row r="113" spans="1:4" s="58" customFormat="1" ht="27">
      <c r="A113" s="60">
        <f t="shared" si="5"/>
        <v>10.069999999999999</v>
      </c>
      <c r="B113" s="59" t="s">
        <v>280</v>
      </c>
      <c r="C113" s="13" t="s">
        <v>61</v>
      </c>
      <c r="D113" s="13" t="s">
        <v>68</v>
      </c>
    </row>
    <row r="114" spans="1:4" s="58" customFormat="1" ht="27">
      <c r="A114" s="60">
        <f t="shared" si="5"/>
        <v>10.079999999999998</v>
      </c>
      <c r="B114" s="59" t="s">
        <v>280</v>
      </c>
      <c r="C114" s="13" t="s">
        <v>61</v>
      </c>
      <c r="D114" s="13" t="s">
        <v>69</v>
      </c>
    </row>
    <row r="115" spans="1:4" s="58" customFormat="1" ht="27">
      <c r="A115" s="60">
        <f t="shared" si="5"/>
        <v>10.089999999999998</v>
      </c>
      <c r="B115" s="59" t="s">
        <v>280</v>
      </c>
      <c r="C115" s="13" t="s">
        <v>61</v>
      </c>
      <c r="D115" s="13" t="s">
        <v>70</v>
      </c>
    </row>
    <row r="116" spans="1:4" s="58" customFormat="1" ht="27">
      <c r="A116" s="60">
        <f t="shared" si="5"/>
        <v>10.099999999999998</v>
      </c>
      <c r="B116" s="59" t="s">
        <v>280</v>
      </c>
      <c r="C116" s="13" t="s">
        <v>61</v>
      </c>
      <c r="D116" s="13" t="s">
        <v>71</v>
      </c>
    </row>
    <row r="117" spans="1:4" s="58" customFormat="1" ht="27">
      <c r="A117" s="60">
        <f t="shared" si="5"/>
        <v>10.109999999999998</v>
      </c>
      <c r="B117" s="59" t="s">
        <v>280</v>
      </c>
      <c r="C117" s="13" t="s">
        <v>61</v>
      </c>
      <c r="D117" s="13" t="s">
        <v>72</v>
      </c>
    </row>
    <row r="118" spans="1:4" s="58" customFormat="1" ht="15">
      <c r="A118" s="55" t="s">
        <v>73</v>
      </c>
      <c r="B118" s="55"/>
      <c r="C118" s="63"/>
      <c r="D118" s="63"/>
    </row>
    <row r="119" spans="1:4" s="58" customFormat="1" ht="96">
      <c r="A119" s="40">
        <v>11</v>
      </c>
      <c r="B119" s="59"/>
      <c r="C119" s="13" t="s">
        <v>74</v>
      </c>
      <c r="D119" s="18" t="s">
        <v>75</v>
      </c>
    </row>
    <row r="120" spans="1:4" s="58" customFormat="1" ht="41.25">
      <c r="A120" s="60">
        <f>A119+0.01</f>
        <v>11.01</v>
      </c>
      <c r="B120" s="59" t="s">
        <v>382</v>
      </c>
      <c r="C120" s="13" t="s">
        <v>74</v>
      </c>
      <c r="D120" s="13" t="s">
        <v>39</v>
      </c>
    </row>
    <row r="121" spans="1:4" s="58" customFormat="1" ht="27">
      <c r="A121" s="60">
        <f>A120+0.01</f>
        <v>11.02</v>
      </c>
      <c r="B121" s="75" t="s">
        <v>280</v>
      </c>
      <c r="C121" s="13" t="s">
        <v>74</v>
      </c>
      <c r="D121" s="13" t="s">
        <v>40</v>
      </c>
    </row>
    <row r="122" spans="1:4" s="58" customFormat="1" ht="27">
      <c r="A122" s="60">
        <f>A121+0.01</f>
        <v>11.03</v>
      </c>
      <c r="B122" s="75" t="s">
        <v>280</v>
      </c>
      <c r="C122" s="13" t="s">
        <v>74</v>
      </c>
      <c r="D122" s="13" t="s">
        <v>41</v>
      </c>
    </row>
    <row r="123" spans="1:4" s="58" customFormat="1" ht="41.25">
      <c r="A123" s="60">
        <f>A122+0.01</f>
        <v>11.04</v>
      </c>
      <c r="B123" s="75" t="s">
        <v>280</v>
      </c>
      <c r="C123" s="13" t="s">
        <v>74</v>
      </c>
      <c r="D123" s="13" t="s">
        <v>42</v>
      </c>
    </row>
    <row r="124" spans="1:4" s="58" customFormat="1" ht="27">
      <c r="A124" s="60">
        <f>A123+0.01</f>
        <v>11.049999999999999</v>
      </c>
      <c r="B124" s="75" t="s">
        <v>280</v>
      </c>
      <c r="C124" s="13" t="s">
        <v>74</v>
      </c>
      <c r="D124" s="13" t="s">
        <v>43</v>
      </c>
    </row>
    <row r="125" spans="1:4" s="58" customFormat="1" ht="15">
      <c r="A125" s="55" t="s">
        <v>44</v>
      </c>
      <c r="B125" s="55"/>
      <c r="C125" s="63"/>
      <c r="D125" s="63"/>
    </row>
    <row r="126" spans="1:4" s="58" customFormat="1" ht="69">
      <c r="A126" s="60">
        <v>12</v>
      </c>
      <c r="B126" s="59"/>
      <c r="C126" s="13" t="s">
        <v>45</v>
      </c>
      <c r="D126" s="18" t="s">
        <v>46</v>
      </c>
    </row>
    <row r="127" spans="1:4" s="58" customFormat="1" ht="27">
      <c r="A127" s="60">
        <f>A126+0.01</f>
        <v>12.01</v>
      </c>
      <c r="B127" s="59" t="s">
        <v>382</v>
      </c>
      <c r="C127" s="13" t="s">
        <v>45</v>
      </c>
      <c r="D127" s="13" t="s">
        <v>113</v>
      </c>
    </row>
    <row r="128" spans="1:4" s="58" customFormat="1" ht="27">
      <c r="A128" s="60">
        <f aca="true" t="shared" si="6" ref="A128:A133">A127+0.01</f>
        <v>12.02</v>
      </c>
      <c r="B128" s="59" t="s">
        <v>280</v>
      </c>
      <c r="C128" s="13" t="s">
        <v>45</v>
      </c>
      <c r="D128" s="13" t="s">
        <v>47</v>
      </c>
    </row>
    <row r="129" spans="1:4" s="58" customFormat="1" ht="27">
      <c r="A129" s="60">
        <f t="shared" si="6"/>
        <v>12.03</v>
      </c>
      <c r="B129" s="59" t="s">
        <v>280</v>
      </c>
      <c r="C129" s="13" t="s">
        <v>45</v>
      </c>
      <c r="D129" s="13" t="s">
        <v>48</v>
      </c>
    </row>
    <row r="130" spans="1:4" s="58" customFormat="1" ht="27">
      <c r="A130" s="60">
        <f t="shared" si="6"/>
        <v>12.04</v>
      </c>
      <c r="B130" s="59" t="s">
        <v>280</v>
      </c>
      <c r="C130" s="13" t="s">
        <v>45</v>
      </c>
      <c r="D130" s="13" t="s">
        <v>49</v>
      </c>
    </row>
    <row r="131" spans="1:4" s="58" customFormat="1" ht="27">
      <c r="A131" s="60">
        <f t="shared" si="6"/>
        <v>12.049999999999999</v>
      </c>
      <c r="B131" s="59" t="s">
        <v>281</v>
      </c>
      <c r="C131" s="13" t="s">
        <v>45</v>
      </c>
      <c r="D131" s="13" t="s">
        <v>50</v>
      </c>
    </row>
    <row r="132" spans="1:4" s="58" customFormat="1" ht="27">
      <c r="A132" s="60">
        <f t="shared" si="6"/>
        <v>12.059999999999999</v>
      </c>
      <c r="B132" s="59" t="s">
        <v>280</v>
      </c>
      <c r="C132" s="13" t="s">
        <v>45</v>
      </c>
      <c r="D132" s="13" t="s">
        <v>51</v>
      </c>
    </row>
    <row r="133" spans="1:4" s="58" customFormat="1" ht="27">
      <c r="A133" s="60">
        <f t="shared" si="6"/>
        <v>12.069999999999999</v>
      </c>
      <c r="B133" s="59" t="s">
        <v>280</v>
      </c>
      <c r="C133" s="13" t="s">
        <v>45</v>
      </c>
      <c r="D133" s="13" t="s">
        <v>52</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 Berkeley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lclusr</dc:creator>
  <cp:keywords/>
  <dc:description/>
  <cp:lastModifiedBy>IST</cp:lastModifiedBy>
  <cp:lastPrinted>2009-07-15T20:38:14Z</cp:lastPrinted>
  <dcterms:created xsi:type="dcterms:W3CDTF">2006-05-18T22:27:31Z</dcterms:created>
  <dcterms:modified xsi:type="dcterms:W3CDTF">2014-05-22T17:14:39Z</dcterms:modified>
  <cp:category/>
  <cp:version/>
  <cp:contentType/>
  <cp:contentStatus/>
</cp:coreProperties>
</file>